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Informes Mensuales del Relleno Sanitario s SEMARNATH\"/>
    </mc:Choice>
  </mc:AlternateContent>
  <xr:revisionPtr revIDLastSave="0" documentId="13_ncr:1_{3484673F-57D6-4120-8AE6-16F5A5801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fotográfico " sheetId="1" r:id="rId1"/>
    <sheet name="Registro de Residuos" sheetId="10" r:id="rId2"/>
    <sheet name="Cronograma de actividades " sheetId="8" r:id="rId3"/>
  </sheets>
  <definedNames>
    <definedName name="_xlnm.Print_Area" localSheetId="1">'Registro de Residuos'!$A$1:$L$44</definedName>
    <definedName name="_xlnm.Print_Area" localSheetId="0">'Reporte fotográfico '!$A$1:$J$281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0" l="1"/>
  <c r="K7" i="10" s="1"/>
  <c r="J35" i="10" l="1"/>
  <c r="J36" i="10"/>
  <c r="B38" i="10"/>
  <c r="I38" i="10" l="1"/>
  <c r="J31" i="10"/>
  <c r="K31" i="10" s="1"/>
  <c r="J29" i="10"/>
  <c r="K29" i="10" s="1"/>
  <c r="J27" i="10"/>
  <c r="K27" i="10" s="1"/>
  <c r="J25" i="10"/>
  <c r="K25" i="10" s="1"/>
  <c r="J23" i="10"/>
  <c r="K23" i="10" s="1"/>
  <c r="J21" i="10"/>
  <c r="K21" i="10" s="1"/>
  <c r="J19" i="10"/>
  <c r="J17" i="10"/>
  <c r="J15" i="10"/>
  <c r="J13" i="10"/>
  <c r="J11" i="10"/>
  <c r="J9" i="10"/>
  <c r="J8" i="10"/>
  <c r="K8" i="10" s="1"/>
  <c r="J10" i="10"/>
  <c r="K10" i="10" s="1"/>
  <c r="J12" i="10"/>
  <c r="K12" i="10" s="1"/>
  <c r="J14" i="10"/>
  <c r="K14" i="10" s="1"/>
  <c r="J16" i="10"/>
  <c r="K16" i="10" s="1"/>
  <c r="J18" i="10"/>
  <c r="K18" i="10" s="1"/>
  <c r="J20" i="10"/>
  <c r="K20" i="10" s="1"/>
  <c r="J22" i="10"/>
  <c r="K22" i="10" s="1"/>
  <c r="J24" i="10"/>
  <c r="K24" i="10" s="1"/>
  <c r="J26" i="10"/>
  <c r="K26" i="10" s="1"/>
  <c r="J28" i="10"/>
  <c r="K28" i="10" s="1"/>
  <c r="J30" i="10"/>
  <c r="K30" i="10" s="1"/>
  <c r="J32" i="10"/>
  <c r="K32" i="10" s="1"/>
  <c r="J33" i="10"/>
  <c r="J34" i="10"/>
  <c r="K34" i="10" s="1"/>
  <c r="K35" i="10"/>
  <c r="K36" i="10"/>
  <c r="J37" i="10"/>
  <c r="K37" i="10" s="1"/>
  <c r="H38" i="10"/>
  <c r="G38" i="10"/>
  <c r="F38" i="10"/>
  <c r="E38" i="10"/>
  <c r="D38" i="10"/>
  <c r="C38" i="10"/>
  <c r="A32" i="10"/>
  <c r="A33" i="10" s="1"/>
  <c r="A34" i="10" s="1"/>
  <c r="A35" i="10" s="1"/>
  <c r="A36" i="10" s="1"/>
  <c r="A37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F6" i="8"/>
  <c r="G6" i="8" s="1"/>
  <c r="H6" i="8" s="1"/>
  <c r="I6" i="8" s="1"/>
  <c r="J6" i="8" s="1"/>
  <c r="K6" i="8" s="1"/>
  <c r="L6" i="8" s="1"/>
  <c r="M6" i="8" s="1"/>
  <c r="N6" i="8" s="1"/>
  <c r="O6" i="8" s="1"/>
  <c r="P6" i="8" s="1"/>
  <c r="Q6" i="8" s="1"/>
  <c r="R6" i="8" s="1"/>
  <c r="S6" i="8" s="1"/>
  <c r="T6" i="8" s="1"/>
  <c r="U6" i="8" s="1"/>
  <c r="V6" i="8" s="1"/>
  <c r="W6" i="8" s="1"/>
  <c r="X6" i="8" s="1"/>
  <c r="Y6" i="8" s="1"/>
  <c r="Z6" i="8" s="1"/>
  <c r="AA6" i="8" s="1"/>
  <c r="AB6" i="8" s="1"/>
  <c r="AC6" i="8" s="1"/>
  <c r="AD6" i="8" s="1"/>
  <c r="AE6" i="8" s="1"/>
  <c r="AF6" i="8" s="1"/>
  <c r="AG6" i="8" s="1"/>
  <c r="AH6" i="8" s="1"/>
  <c r="AI6" i="8" s="1"/>
  <c r="K33" i="10" l="1"/>
  <c r="J38" i="10"/>
  <c r="K38" i="10" s="1"/>
  <c r="K19" i="10"/>
  <c r="K17" i="10"/>
  <c r="K15" i="10"/>
  <c r="K13" i="10"/>
  <c r="K11" i="10"/>
  <c r="K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A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6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Colocar la evidencia fotográfica de las actividades que corresponden a la </t>
        </r>
        <r>
          <rPr>
            <sz val="9"/>
            <color indexed="81"/>
            <rFont val="Tahoma"/>
            <family val="2"/>
          </rPr>
          <t>actividad señalada.</t>
        </r>
      </text>
    </comment>
    <comment ref="A8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8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10" authorId="0" shapeId="0" xr:uid="{370D27CC-1E44-45AB-A8BF-CC0C16F201E8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1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  <comment ref="A13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Integrar brevemente comentarios referentes a la actividad realizada. </t>
        </r>
      </text>
    </comment>
    <comment ref="A14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Colocar la evidencia fotográfica de las actividades que corresponden a la actividad señalada.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Alma Gloria Islas Aldana</author>
  </authors>
  <commentList>
    <comment ref="E5" authorId="0" shapeId="0" xr:uid="{068B29E8-D331-4230-AF71-DA1F8B248F9E}">
      <text>
        <r>
          <rPr>
            <b/>
            <sz val="9"/>
            <color indexed="81"/>
            <rFont val="Tahoma"/>
            <family val="2"/>
          </rPr>
          <t xml:space="preserve">Marcar la casilla correspondiente al día o días de ejecución de las actividades.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 shapeId="0" xr:uid="{22BA0172-E528-42B8-BE1B-DC1C81881F5D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</text>
    </comment>
    <comment ref="B16" authorId="0" shapeId="0" xr:uid="{C3164B07-FF9F-40A0-AC00-455B62107738}">
      <text>
        <r>
          <rPr>
            <b/>
            <sz val="9"/>
            <color indexed="81"/>
            <rFont val="Tahoma"/>
            <family val="2"/>
          </rPr>
          <t xml:space="preserve">Sólo cuando corresponda. 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8EA9F002-EC57-4E6C-B089-B6BDB9D6BDFE}">
      <text>
        <r>
          <rPr>
            <b/>
            <sz val="9"/>
            <color indexed="81"/>
            <rFont val="Tahoma"/>
            <family val="2"/>
          </rPr>
          <t xml:space="preserve">Sólo cuando corresponda.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" authorId="0" shapeId="0" xr:uid="{FDFAF748-FD8A-41DE-BA32-226B1B091FD7}">
      <text>
        <r>
          <rPr>
            <b/>
            <sz val="9"/>
            <color indexed="81"/>
            <rFont val="Tahoma"/>
            <family val="2"/>
          </rPr>
          <t xml:space="preserve">Anotar si se realizaron actividades de mantenimiento general.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<sst xmlns="http://schemas.openxmlformats.org/spreadsheetml/2006/main" count="156" uniqueCount="64">
  <si>
    <t>Cobertura de residuos</t>
  </si>
  <si>
    <t>Informe Mensual de Sitios de Disposición Final Municipal</t>
  </si>
  <si>
    <t>Fecha de ejecución</t>
  </si>
  <si>
    <t>Compactación de residuos</t>
  </si>
  <si>
    <t>Control de fauna nociva</t>
  </si>
  <si>
    <t>Recolección de materiales ligeros</t>
  </si>
  <si>
    <t>Captación y recirculación de lixiviados</t>
  </si>
  <si>
    <t>Mantenimiento de drenes pluviales</t>
  </si>
  <si>
    <t>Día</t>
  </si>
  <si>
    <t xml:space="preserve">Residuos orgánicos </t>
  </si>
  <si>
    <t>Cartón/papel</t>
  </si>
  <si>
    <t>Metal</t>
  </si>
  <si>
    <t>Aluminio</t>
  </si>
  <si>
    <t>Vidrio</t>
  </si>
  <si>
    <t>Neumáticos</t>
  </si>
  <si>
    <t>Acumulado</t>
  </si>
  <si>
    <t>Total</t>
  </si>
  <si>
    <t>PET/
Plásticos</t>
  </si>
  <si>
    <t>Toneladas 
recibidas</t>
  </si>
  <si>
    <t xml:space="preserve">Indicaciones: colocar la cantidad de residuos expresada en toneladas, los datos que no se tengan se deberán reportar en cero. </t>
  </si>
  <si>
    <t xml:space="preserve">No. </t>
  </si>
  <si>
    <t>Actividad</t>
  </si>
  <si>
    <t>Fecha de inicio</t>
  </si>
  <si>
    <t xml:space="preserve">Día </t>
  </si>
  <si>
    <t>Quema de biogás</t>
  </si>
  <si>
    <t>Recirculación de lixiviados</t>
  </si>
  <si>
    <t>Recolecta de materiales ligeros</t>
  </si>
  <si>
    <t>Monitoreo de lixiviados</t>
  </si>
  <si>
    <t>Monitoreo de biogás</t>
  </si>
  <si>
    <t>Monitoreo de acuíferos</t>
  </si>
  <si>
    <t>Mantenimiento general</t>
  </si>
  <si>
    <t>Fecha de
 término</t>
  </si>
  <si>
    <t>Franja de amortiguamiento</t>
  </si>
  <si>
    <t xml:space="preserve"> </t>
  </si>
  <si>
    <t>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</si>
  <si>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</si>
  <si>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</si>
  <si>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 xml:space="preserve">                    </t>
  </si>
  <si>
    <t xml:space="preserve">                              </t>
  </si>
  <si>
    <t xml:space="preserve">Descripción: Se realizò la cobertura y compactaciòn con material (tepetate) en los Residuos Sòlidos Urbanos con la finalidad de evitar la dispersiòn de materiales ligeros, fauna nociva y la infitraciòn pluvial. </t>
  </si>
  <si>
    <t xml:space="preserve">Descripción: Se realizò la compactaciòn de los Residuos Sòlidos Urbanos no valorizables, con la finalidad de poder reducir el volumen, dfacilita la cobertura de la capa con material y reduce el impacto ambienta. </t>
  </si>
  <si>
    <t xml:space="preserve">Descripción: se realizo la fumigaciòn en todas las àreas de las instalaciones del Relleno Sanitario Municipal, esto para evitar la proliferaciòn de la fauna nociva dentro y fuera de las instalaciones. </t>
  </si>
  <si>
    <t xml:space="preserve">Descripción: Se Realizò la limpieza en la periferia de las instalaciones del Relleno Sanitario Municipal, dentro y fuera de estas, esto con el objetivo de evitar la dispersiòn de estos materiales a los predios vecinos. </t>
  </si>
  <si>
    <t xml:space="preserve">Descripciòn: Se realizò la captaciòn y  recirculaciòn de lixiviados para evitar impactos ambientales. </t>
  </si>
  <si>
    <t xml:space="preserve">RSU confinados </t>
  </si>
  <si>
    <t>Descripción: Se realizò la limpieza del dren pluvial, esto con el objetivo de prevenir inundaciones, contaminaciòn, malos olores y garantizar el correcto funcionamiento del sistema de gestipon de aguas pluviales.</t>
  </si>
  <si>
    <t>Otros</t>
  </si>
  <si>
    <r>
      <rPr>
        <b/>
        <sz val="11"/>
        <color theme="1"/>
        <rFont val="Montserrat"/>
        <family val="3"/>
        <scheme val="minor"/>
      </rPr>
      <t>Informe Mensual de Sitios de Disposición Final Municipal</t>
    </r>
    <r>
      <rPr>
        <sz val="11"/>
        <color theme="1"/>
        <rFont val="Montserrat"/>
        <family val="2"/>
        <scheme val="minor"/>
      </rPr>
      <t xml:space="preserve">
Municipio: Huichapan
Mes reportado: Julio</t>
    </r>
  </si>
  <si>
    <r>
      <rPr>
        <b/>
        <sz val="11"/>
        <color theme="1"/>
        <rFont val="Montserrat"/>
        <family val="3"/>
        <scheme val="minor"/>
      </rPr>
      <t>Cronograma mensual de actividades de mantenimiento ejecutadas</t>
    </r>
    <r>
      <rPr>
        <sz val="11"/>
        <color theme="1"/>
        <rFont val="Montserrat"/>
        <family val="3"/>
        <scheme val="minor"/>
      </rPr>
      <t xml:space="preserve">
Municipio: Huichapan 
Mes reportado: Agosto</t>
    </r>
  </si>
  <si>
    <t>Martes 11 de Agosto del 2026</t>
  </si>
  <si>
    <t>Viernes 07 de Agosto del 2026</t>
  </si>
  <si>
    <t>Lunes 03 de Agosto 2026</t>
  </si>
  <si>
    <t>Descripciòn: Se realizo carga de llantas y se plantaron magueyes en la franja de amortiguamiento.</t>
  </si>
  <si>
    <t>Viernes 7 de Agosto del 2026</t>
  </si>
  <si>
    <t>martes 04 de Agosto del 2026</t>
  </si>
  <si>
    <t>Miercoles 12 Agosto del 2026.</t>
  </si>
  <si>
    <t>Lunes 31 d Agosto del 2026</t>
  </si>
  <si>
    <t>Monitoreo de Lixiviados</t>
  </si>
  <si>
    <t>Monitoreo de Biogàs</t>
  </si>
  <si>
    <t>Martes 25 de Agosto del 2026</t>
  </si>
  <si>
    <t>Descripciòn: Se realizo monitoreo de lixiviados.</t>
  </si>
  <si>
    <t>Descripciòn: Se realizo monitoreo de Biogàs.</t>
  </si>
  <si>
    <r>
      <rPr>
        <b/>
        <sz val="11"/>
        <color theme="1"/>
        <rFont val="Montserrat"/>
        <family val="3"/>
        <scheme val="minor"/>
      </rPr>
      <t>Bitácora de ingreso de residuos y valorización</t>
    </r>
    <r>
      <rPr>
        <sz val="11"/>
        <color theme="1"/>
        <rFont val="Montserrat"/>
        <family val="2"/>
        <scheme val="minor"/>
      </rPr>
      <t xml:space="preserve">
Municipio: Huichapan
Mes reportado: Agosto</t>
    </r>
  </si>
  <si>
    <t>Descripciòn: Se continua con los trabajos de taludes.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</si>
</sst>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Montserrat"/>
      <family val="2"/>
      <scheme val="minor"/>
    </font>
    <font>
      <b/>
      <sz val="11"/>
      <color theme="1"/>
      <name val="Montserrat"/>
      <family val="3"/>
      <scheme val="minor"/>
    </font>
    <font>
      <sz val="11"/>
      <color theme="1"/>
      <name val="Montserrat"/>
      <family val="3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Montserrat"/>
      <scheme val="minor"/>
    </font>
    <font>
      <sz val="11"/>
      <color theme="1"/>
      <name val="Montserrat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1" fillId="0" borderId="1" xfId="0" applyFon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4" fontId="0" fillId="0" borderId="1" xfId="0" applyNumberFormat="1" applyBorder="1" applyProtection="1">
      <protection locked="0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1082675" cy="658283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9050"/>
          <a:ext cx="1082675" cy="65828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174006</xdr:colOff>
      <xdr:row>5</xdr:row>
      <xdr:rowOff>230225</xdr:rowOff>
    </xdr:from>
    <xdr:to>
      <xdr:col>3</xdr:col>
      <xdr:colOff>162622</xdr:colOff>
      <xdr:row>13</xdr:row>
      <xdr:rowOff>197708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4006" y="1391810"/>
          <a:ext cx="319459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197236</xdr:colOff>
      <xdr:row>15</xdr:row>
      <xdr:rowOff>228134</xdr:rowOff>
    </xdr:from>
    <xdr:to>
      <xdr:col>3</xdr:col>
      <xdr:colOff>127773</xdr:colOff>
      <xdr:row>23</xdr:row>
      <xdr:rowOff>195617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7236" y="3712890"/>
          <a:ext cx="3136513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28575</xdr:colOff>
      <xdr:row>28</xdr:row>
      <xdr:rowOff>19050</xdr:rowOff>
    </xdr:from>
    <xdr:ext cx="1323975" cy="485775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5181600"/>
          <a:ext cx="1323975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19050</xdr:rowOff>
    </xdr:from>
    <xdr:ext cx="1323975" cy="619125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0296525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84</xdr:row>
      <xdr:rowOff>19050</xdr:rowOff>
    </xdr:from>
    <xdr:ext cx="1323975" cy="581025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15411450"/>
          <a:ext cx="13239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112</xdr:row>
      <xdr:rowOff>19051</xdr:rowOff>
    </xdr:from>
    <xdr:ext cx="1323975" cy="72390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0526376"/>
          <a:ext cx="1323975" cy="7239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140</xdr:row>
      <xdr:rowOff>19050</xdr:rowOff>
    </xdr:from>
    <xdr:ext cx="1323975" cy="619125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5641300"/>
          <a:ext cx="132397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168</xdr:row>
      <xdr:rowOff>19051</xdr:rowOff>
    </xdr:from>
    <xdr:ext cx="1323975" cy="55245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756226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76200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966C7D4A-2340-AC26-FE55-E9E850A98B17}"/>
            </a:ext>
          </a:extLst>
        </xdr:cNvPr>
        <xdr:cNvSpPr>
          <a:spLocks noChangeAspect="1" noChangeArrowheads="1"/>
        </xdr:cNvSpPr>
      </xdr:nvSpPr>
      <xdr:spPr bwMode="auto">
        <a:xfrm>
          <a:off x="0" y="1417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304800</xdr:colOff>
      <xdr:row>73</xdr:row>
      <xdr:rowOff>123825</xdr:rowOff>
    </xdr:to>
    <xdr:sp macro="" textlink="">
      <xdr:nvSpPr>
        <xdr:cNvPr id="1034" name="AutoShape 15">
          <a:extLst>
            <a:ext uri="{FF2B5EF4-FFF2-40B4-BE49-F238E27FC236}">
              <a16:creationId xmlns:a16="http://schemas.microsoft.com/office/drawing/2014/main" id="{B70DC1D3-D5D0-D9CF-539A-1ACE6488BFC0}"/>
            </a:ext>
          </a:extLst>
        </xdr:cNvPr>
        <xdr:cNvSpPr>
          <a:spLocks noChangeAspect="1" noChangeArrowheads="1"/>
        </xdr:cNvSpPr>
      </xdr:nvSpPr>
      <xdr:spPr bwMode="auto">
        <a:xfrm>
          <a:off x="2514600" y="1313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304800</xdr:colOff>
      <xdr:row>119</xdr:row>
      <xdr:rowOff>123825</xdr:rowOff>
    </xdr:to>
    <xdr:sp macro="" textlink="">
      <xdr:nvSpPr>
        <xdr:cNvPr id="56" name="AutoShape 15">
          <a:extLst>
            <a:ext uri="{FF2B5EF4-FFF2-40B4-BE49-F238E27FC236}">
              <a16:creationId xmlns:a16="http://schemas.microsoft.com/office/drawing/2014/main" id="{16CBEB79-7713-9F79-7D97-E5893EADCFD2}"/>
            </a:ext>
          </a:extLst>
        </xdr:cNvPr>
        <xdr:cNvSpPr>
          <a:spLocks noChangeAspect="1" noChangeArrowheads="1"/>
        </xdr:cNvSpPr>
      </xdr:nvSpPr>
      <xdr:spPr bwMode="auto">
        <a:xfrm>
          <a:off x="2514600" y="2149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8</xdr:row>
      <xdr:rowOff>0</xdr:rowOff>
    </xdr:from>
    <xdr:ext cx="304800" cy="304800"/>
    <xdr:sp macro="" textlink="">
      <xdr:nvSpPr>
        <xdr:cNvPr id="1026" name="AutoShape 15">
          <a:extLst>
            <a:ext uri="{FF2B5EF4-FFF2-40B4-BE49-F238E27FC236}">
              <a16:creationId xmlns:a16="http://schemas.microsoft.com/office/drawing/2014/main" id="{14013CCB-E3A6-4AD3-BA58-849031F96647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304800" cy="304800"/>
    <xdr:sp macro="" textlink="">
      <xdr:nvSpPr>
        <xdr:cNvPr id="1029" name="AutoShape 15">
          <a:extLst>
            <a:ext uri="{FF2B5EF4-FFF2-40B4-BE49-F238E27FC236}">
              <a16:creationId xmlns:a16="http://schemas.microsoft.com/office/drawing/2014/main" id="{F5911A67-5645-4CB7-8D0B-DF0EF465B80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04800" cy="304800"/>
    <xdr:sp macro="" textlink="">
      <xdr:nvSpPr>
        <xdr:cNvPr id="1031" name="AutoShape 15">
          <a:extLst>
            <a:ext uri="{FF2B5EF4-FFF2-40B4-BE49-F238E27FC236}">
              <a16:creationId xmlns:a16="http://schemas.microsoft.com/office/drawing/2014/main" id="{4B84ABDA-A659-41FB-B64E-272CBB00BD4D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04800" cy="304800"/>
    <xdr:sp macro="" textlink="">
      <xdr:nvSpPr>
        <xdr:cNvPr id="1032" name="AutoShape 15">
          <a:extLst>
            <a:ext uri="{FF2B5EF4-FFF2-40B4-BE49-F238E27FC236}">
              <a16:creationId xmlns:a16="http://schemas.microsoft.com/office/drawing/2014/main" id="{D1A2BD86-8D17-4407-9C31-6858DCA19D81}"/>
            </a:ext>
          </a:extLst>
        </xdr:cNvPr>
        <xdr:cNvSpPr>
          <a:spLocks noChangeAspect="1" noChangeArrowheads="1"/>
        </xdr:cNvSpPr>
      </xdr:nvSpPr>
      <xdr:spPr bwMode="auto">
        <a:xfrm>
          <a:off x="1066800" y="160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76200</xdr:rowOff>
    </xdr:to>
    <xdr:sp macro="" textlink="">
      <xdr:nvSpPr>
        <xdr:cNvPr id="1033" name="AutoShape 15" descr="Cobertura de residuos">
          <a:extLst>
            <a:ext uri="{FF2B5EF4-FFF2-40B4-BE49-F238E27FC236}">
              <a16:creationId xmlns:a16="http://schemas.microsoft.com/office/drawing/2014/main" id="{235B3BED-3DA0-C724-7C28-5FC0311833DA}"/>
            </a:ext>
          </a:extLst>
        </xdr:cNvPr>
        <xdr:cNvSpPr>
          <a:spLocks noChangeAspect="1" noChangeArrowheads="1"/>
        </xdr:cNvSpPr>
      </xdr:nvSpPr>
      <xdr:spPr bwMode="auto">
        <a:xfrm>
          <a:off x="0" y="137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24394</xdr:colOff>
      <xdr:row>6</xdr:row>
      <xdr:rowOff>34149</xdr:rowOff>
    </xdr:from>
    <xdr:to>
      <xdr:col>6</xdr:col>
      <xdr:colOff>1057043</xdr:colOff>
      <xdr:row>14</xdr:row>
      <xdr:rowOff>1632</xdr:rowOff>
    </xdr:to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80F3C73F-803C-4485-B94F-0C64F6490F1E}"/>
            </a:ext>
          </a:extLst>
        </xdr:cNvPr>
        <xdr:cNvSpPr/>
      </xdr:nvSpPr>
      <xdr:spPr>
        <a:xfrm>
          <a:off x="4299028" y="142805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24394</xdr:colOff>
      <xdr:row>15</xdr:row>
      <xdr:rowOff>229528</xdr:rowOff>
    </xdr:from>
    <xdr:to>
      <xdr:col>7</xdr:col>
      <xdr:colOff>0</xdr:colOff>
      <xdr:row>23</xdr:row>
      <xdr:rowOff>197011</xdr:rowOff>
    </xdr:to>
    <xdr:sp macro="" textlink="">
      <xdr:nvSpPr>
        <xdr:cNvPr id="74" name="6 Rectángulo">
          <a:extLst>
            <a:ext uri="{FF2B5EF4-FFF2-40B4-BE49-F238E27FC236}">
              <a16:creationId xmlns:a16="http://schemas.microsoft.com/office/drawing/2014/main" id="{553FD833-31BB-4258-A513-1E743212C602}"/>
            </a:ext>
          </a:extLst>
        </xdr:cNvPr>
        <xdr:cNvSpPr/>
      </xdr:nvSpPr>
      <xdr:spPr>
        <a:xfrm>
          <a:off x="4299028" y="3714284"/>
          <a:ext cx="3181582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722738</xdr:colOff>
      <xdr:row>6</xdr:row>
      <xdr:rowOff>12311</xdr:rowOff>
    </xdr:from>
    <xdr:to>
      <xdr:col>8</xdr:col>
      <xdr:colOff>593802</xdr:colOff>
      <xdr:row>13</xdr:row>
      <xdr:rowOff>212111</xdr:rowOff>
    </xdr:to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CF0AA4B2-CA8A-442A-8F0E-15890E456824}"/>
            </a:ext>
          </a:extLst>
        </xdr:cNvPr>
        <xdr:cNvSpPr/>
      </xdr:nvSpPr>
      <xdr:spPr>
        <a:xfrm>
          <a:off x="8203348" y="140621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712516</xdr:colOff>
      <xdr:row>16</xdr:row>
      <xdr:rowOff>25320</xdr:rowOff>
    </xdr:from>
    <xdr:to>
      <xdr:col>8</xdr:col>
      <xdr:colOff>583580</xdr:colOff>
      <xdr:row>23</xdr:row>
      <xdr:rowOff>225120</xdr:rowOff>
    </xdr:to>
    <xdr:sp macro="" textlink="">
      <xdr:nvSpPr>
        <xdr:cNvPr id="76" name="1 Rectángulo">
          <a:extLst>
            <a:ext uri="{FF2B5EF4-FFF2-40B4-BE49-F238E27FC236}">
              <a16:creationId xmlns:a16="http://schemas.microsoft.com/office/drawing/2014/main" id="{EFEB56B1-9756-4D0D-95D5-2D9716A01277}"/>
            </a:ext>
          </a:extLst>
        </xdr:cNvPr>
        <xdr:cNvSpPr/>
      </xdr:nvSpPr>
      <xdr:spPr>
        <a:xfrm>
          <a:off x="8193126" y="374239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243933</xdr:colOff>
      <xdr:row>34</xdr:row>
      <xdr:rowOff>23232</xdr:rowOff>
    </xdr:from>
    <xdr:to>
      <xdr:col>3</xdr:col>
      <xdr:colOff>207923</xdr:colOff>
      <xdr:row>41</xdr:row>
      <xdr:rowOff>223032</xdr:rowOff>
    </xdr:to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966B5068-04EF-4878-A3DC-8506D4DE17E6}"/>
            </a:ext>
          </a:extLst>
        </xdr:cNvPr>
        <xdr:cNvSpPr/>
      </xdr:nvSpPr>
      <xdr:spPr>
        <a:xfrm>
          <a:off x="243933" y="792201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34</xdr:row>
      <xdr:rowOff>13010</xdr:rowOff>
    </xdr:from>
    <xdr:to>
      <xdr:col>6</xdr:col>
      <xdr:colOff>1057275</xdr:colOff>
      <xdr:row>41</xdr:row>
      <xdr:rowOff>212810</xdr:rowOff>
    </xdr:to>
    <xdr:sp macro="" textlink="">
      <xdr:nvSpPr>
        <xdr:cNvPr id="90" name="1 Rectángulo">
          <a:extLst>
            <a:ext uri="{FF2B5EF4-FFF2-40B4-BE49-F238E27FC236}">
              <a16:creationId xmlns:a16="http://schemas.microsoft.com/office/drawing/2014/main" id="{B92F31B5-F8B6-4FF3-A364-BA79C83E3D00}"/>
            </a:ext>
          </a:extLst>
        </xdr:cNvPr>
        <xdr:cNvSpPr/>
      </xdr:nvSpPr>
      <xdr:spPr>
        <a:xfrm>
          <a:off x="4299260" y="791179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653275</xdr:colOff>
      <xdr:row>34</xdr:row>
      <xdr:rowOff>2788</xdr:rowOff>
    </xdr:from>
    <xdr:to>
      <xdr:col>8</xdr:col>
      <xdr:colOff>524339</xdr:colOff>
      <xdr:row>41</xdr:row>
      <xdr:rowOff>202588</xdr:rowOff>
    </xdr:to>
    <xdr:sp macro="" textlink="">
      <xdr:nvSpPr>
        <xdr:cNvPr id="91" name="1 Rectángulo">
          <a:extLst>
            <a:ext uri="{FF2B5EF4-FFF2-40B4-BE49-F238E27FC236}">
              <a16:creationId xmlns:a16="http://schemas.microsoft.com/office/drawing/2014/main" id="{9D6B6D33-40AB-4997-B038-95596BB8437D}"/>
            </a:ext>
          </a:extLst>
        </xdr:cNvPr>
        <xdr:cNvSpPr/>
      </xdr:nvSpPr>
      <xdr:spPr>
        <a:xfrm>
          <a:off x="8133885" y="790156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233711</xdr:colOff>
      <xdr:row>44</xdr:row>
      <xdr:rowOff>24626</xdr:rowOff>
    </xdr:from>
    <xdr:to>
      <xdr:col>3</xdr:col>
      <xdr:colOff>197701</xdr:colOff>
      <xdr:row>51</xdr:row>
      <xdr:rowOff>224426</xdr:rowOff>
    </xdr:to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5A4830ED-BED7-4D84-BCAB-DF13AC0D37D1}"/>
            </a:ext>
          </a:extLst>
        </xdr:cNvPr>
        <xdr:cNvSpPr/>
      </xdr:nvSpPr>
      <xdr:spPr>
        <a:xfrm>
          <a:off x="233711" y="10246577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14404</xdr:colOff>
      <xdr:row>44</xdr:row>
      <xdr:rowOff>26020</xdr:rowOff>
    </xdr:from>
    <xdr:to>
      <xdr:col>6</xdr:col>
      <xdr:colOff>1047053</xdr:colOff>
      <xdr:row>51</xdr:row>
      <xdr:rowOff>225820</xdr:rowOff>
    </xdr:to>
    <xdr:sp macro="" textlink="">
      <xdr:nvSpPr>
        <xdr:cNvPr id="93" name="1 Rectángulo">
          <a:extLst>
            <a:ext uri="{FF2B5EF4-FFF2-40B4-BE49-F238E27FC236}">
              <a16:creationId xmlns:a16="http://schemas.microsoft.com/office/drawing/2014/main" id="{C6022D61-3E33-4364-BFFA-F71AE2D87B1A}"/>
            </a:ext>
          </a:extLst>
        </xdr:cNvPr>
        <xdr:cNvSpPr/>
      </xdr:nvSpPr>
      <xdr:spPr>
        <a:xfrm>
          <a:off x="4289038" y="1024797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619822</xdr:colOff>
      <xdr:row>44</xdr:row>
      <xdr:rowOff>15798</xdr:rowOff>
    </xdr:from>
    <xdr:to>
      <xdr:col>8</xdr:col>
      <xdr:colOff>490886</xdr:colOff>
      <xdr:row>51</xdr:row>
      <xdr:rowOff>215598</xdr:rowOff>
    </xdr:to>
    <xdr:sp macro="" textlink="">
      <xdr:nvSpPr>
        <xdr:cNvPr id="94" name="1 Rectángulo">
          <a:extLst>
            <a:ext uri="{FF2B5EF4-FFF2-40B4-BE49-F238E27FC236}">
              <a16:creationId xmlns:a16="http://schemas.microsoft.com/office/drawing/2014/main" id="{092DDC43-168A-4E1D-9998-F953A8DAA133}"/>
            </a:ext>
          </a:extLst>
        </xdr:cNvPr>
        <xdr:cNvSpPr/>
      </xdr:nvSpPr>
      <xdr:spPr>
        <a:xfrm>
          <a:off x="8100432" y="1023774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267165</xdr:colOff>
      <xdr:row>62</xdr:row>
      <xdr:rowOff>23232</xdr:rowOff>
    </xdr:from>
    <xdr:to>
      <xdr:col>3</xdr:col>
      <xdr:colOff>231155</xdr:colOff>
      <xdr:row>69</xdr:row>
      <xdr:rowOff>223033</xdr:rowOff>
    </xdr:to>
    <xdr:sp macro="" textlink="">
      <xdr:nvSpPr>
        <xdr:cNvPr id="120" name="1 Rectángulo">
          <a:extLst>
            <a:ext uri="{FF2B5EF4-FFF2-40B4-BE49-F238E27FC236}">
              <a16:creationId xmlns:a16="http://schemas.microsoft.com/office/drawing/2014/main" id="{EA71ECC3-B38C-49F3-ADA2-DF5A7C733E5E}"/>
            </a:ext>
          </a:extLst>
        </xdr:cNvPr>
        <xdr:cNvSpPr/>
      </xdr:nvSpPr>
      <xdr:spPr>
        <a:xfrm>
          <a:off x="267165" y="14426891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36242</xdr:colOff>
      <xdr:row>62</xdr:row>
      <xdr:rowOff>24626</xdr:rowOff>
    </xdr:from>
    <xdr:to>
      <xdr:col>7</xdr:col>
      <xdr:colOff>232</xdr:colOff>
      <xdr:row>69</xdr:row>
      <xdr:rowOff>224427</xdr:rowOff>
    </xdr:to>
    <xdr:sp macro="" textlink="">
      <xdr:nvSpPr>
        <xdr:cNvPr id="121" name="1 Rectángulo">
          <a:extLst>
            <a:ext uri="{FF2B5EF4-FFF2-40B4-BE49-F238E27FC236}">
              <a16:creationId xmlns:a16="http://schemas.microsoft.com/office/drawing/2014/main" id="{BF895DE2-3BD6-4A85-9998-0138041B256E}"/>
            </a:ext>
          </a:extLst>
        </xdr:cNvPr>
        <xdr:cNvSpPr/>
      </xdr:nvSpPr>
      <xdr:spPr>
        <a:xfrm>
          <a:off x="4310876" y="144282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664891</xdr:colOff>
      <xdr:row>62</xdr:row>
      <xdr:rowOff>37636</xdr:rowOff>
    </xdr:from>
    <xdr:to>
      <xdr:col>8</xdr:col>
      <xdr:colOff>535955</xdr:colOff>
      <xdr:row>70</xdr:row>
      <xdr:rowOff>5120</xdr:rowOff>
    </xdr:to>
    <xdr:sp macro="" textlink="">
      <xdr:nvSpPr>
        <xdr:cNvPr id="122" name="1 Rectángulo">
          <a:extLst>
            <a:ext uri="{FF2B5EF4-FFF2-40B4-BE49-F238E27FC236}">
              <a16:creationId xmlns:a16="http://schemas.microsoft.com/office/drawing/2014/main" id="{49F4F5DD-39AF-4AFE-A72B-AC2CBFC32002}"/>
            </a:ext>
          </a:extLst>
        </xdr:cNvPr>
        <xdr:cNvSpPr/>
      </xdr:nvSpPr>
      <xdr:spPr>
        <a:xfrm>
          <a:off x="8145501" y="144412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256943</xdr:colOff>
      <xdr:row>72</xdr:row>
      <xdr:rowOff>13011</xdr:rowOff>
    </xdr:from>
    <xdr:to>
      <xdr:col>3</xdr:col>
      <xdr:colOff>220933</xdr:colOff>
      <xdr:row>79</xdr:row>
      <xdr:rowOff>212811</xdr:rowOff>
    </xdr:to>
    <xdr:sp macro="" textlink="">
      <xdr:nvSpPr>
        <xdr:cNvPr id="123" name="1 Rectángulo">
          <a:extLst>
            <a:ext uri="{FF2B5EF4-FFF2-40B4-BE49-F238E27FC236}">
              <a16:creationId xmlns:a16="http://schemas.microsoft.com/office/drawing/2014/main" id="{5CD7B036-2937-480A-BB9E-15E18373A791}"/>
            </a:ext>
          </a:extLst>
        </xdr:cNvPr>
        <xdr:cNvSpPr/>
      </xdr:nvSpPr>
      <xdr:spPr>
        <a:xfrm>
          <a:off x="256943" y="1673984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26020</xdr:colOff>
      <xdr:row>72</xdr:row>
      <xdr:rowOff>14404</xdr:rowOff>
    </xdr:from>
    <xdr:to>
      <xdr:col>6</xdr:col>
      <xdr:colOff>1058669</xdr:colOff>
      <xdr:row>79</xdr:row>
      <xdr:rowOff>214204</xdr:rowOff>
    </xdr:to>
    <xdr:sp macro="" textlink="">
      <xdr:nvSpPr>
        <xdr:cNvPr id="124" name="1 Rectángulo">
          <a:extLst>
            <a:ext uri="{FF2B5EF4-FFF2-40B4-BE49-F238E27FC236}">
              <a16:creationId xmlns:a16="http://schemas.microsoft.com/office/drawing/2014/main" id="{FE47D382-9925-4409-8EC0-03DC9CDC3DE6}"/>
            </a:ext>
          </a:extLst>
        </xdr:cNvPr>
        <xdr:cNvSpPr/>
      </xdr:nvSpPr>
      <xdr:spPr>
        <a:xfrm>
          <a:off x="4300654" y="1674123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643053</xdr:colOff>
      <xdr:row>71</xdr:row>
      <xdr:rowOff>224883</xdr:rowOff>
    </xdr:from>
    <xdr:to>
      <xdr:col>8</xdr:col>
      <xdr:colOff>514117</xdr:colOff>
      <xdr:row>79</xdr:row>
      <xdr:rowOff>192366</xdr:rowOff>
    </xdr:to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483F4B17-9594-4EE6-A50E-A3AC315EACDF}"/>
            </a:ext>
          </a:extLst>
        </xdr:cNvPr>
        <xdr:cNvSpPr/>
      </xdr:nvSpPr>
      <xdr:spPr>
        <a:xfrm>
          <a:off x="8123663" y="1671939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255548</xdr:colOff>
      <xdr:row>90</xdr:row>
      <xdr:rowOff>34848</xdr:rowOff>
    </xdr:from>
    <xdr:to>
      <xdr:col>3</xdr:col>
      <xdr:colOff>219538</xdr:colOff>
      <xdr:row>98</xdr:row>
      <xdr:rowOff>2332</xdr:rowOff>
    </xdr:to>
    <xdr:sp macro="" textlink="">
      <xdr:nvSpPr>
        <xdr:cNvPr id="128" name="1 Rectángulo">
          <a:extLst>
            <a:ext uri="{FF2B5EF4-FFF2-40B4-BE49-F238E27FC236}">
              <a16:creationId xmlns:a16="http://schemas.microsoft.com/office/drawing/2014/main" id="{1740F576-41A3-41F3-8D2E-A24740089203}"/>
            </a:ext>
          </a:extLst>
        </xdr:cNvPr>
        <xdr:cNvSpPr/>
      </xdr:nvSpPr>
      <xdr:spPr>
        <a:xfrm>
          <a:off x="255548" y="2094338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13009</xdr:colOff>
      <xdr:row>90</xdr:row>
      <xdr:rowOff>24626</xdr:rowOff>
    </xdr:from>
    <xdr:to>
      <xdr:col>6</xdr:col>
      <xdr:colOff>1045658</xdr:colOff>
      <xdr:row>97</xdr:row>
      <xdr:rowOff>224427</xdr:rowOff>
    </xdr:to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8F20532D-3A55-41A9-B9C8-6D4D47D46833}"/>
            </a:ext>
          </a:extLst>
        </xdr:cNvPr>
        <xdr:cNvSpPr/>
      </xdr:nvSpPr>
      <xdr:spPr>
        <a:xfrm>
          <a:off x="4287643" y="2093316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641659</xdr:colOff>
      <xdr:row>90</xdr:row>
      <xdr:rowOff>37636</xdr:rowOff>
    </xdr:from>
    <xdr:to>
      <xdr:col>8</xdr:col>
      <xdr:colOff>512723</xdr:colOff>
      <xdr:row>98</xdr:row>
      <xdr:rowOff>5120</xdr:rowOff>
    </xdr:to>
    <xdr:sp macro="" textlink="">
      <xdr:nvSpPr>
        <xdr:cNvPr id="130" name="1 Rectángulo">
          <a:extLst>
            <a:ext uri="{FF2B5EF4-FFF2-40B4-BE49-F238E27FC236}">
              <a16:creationId xmlns:a16="http://schemas.microsoft.com/office/drawing/2014/main" id="{0C69B514-4A71-4F49-BD11-3CFE7F033DA0}"/>
            </a:ext>
          </a:extLst>
        </xdr:cNvPr>
        <xdr:cNvSpPr/>
      </xdr:nvSpPr>
      <xdr:spPr>
        <a:xfrm>
          <a:off x="8122269" y="2094617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245326</xdr:colOff>
      <xdr:row>100</xdr:row>
      <xdr:rowOff>13011</xdr:rowOff>
    </xdr:from>
    <xdr:to>
      <xdr:col>3</xdr:col>
      <xdr:colOff>209316</xdr:colOff>
      <xdr:row>107</xdr:row>
      <xdr:rowOff>212811</xdr:rowOff>
    </xdr:to>
    <xdr:sp macro="" textlink="">
      <xdr:nvSpPr>
        <xdr:cNvPr id="131" name="1 Rectángulo">
          <a:extLst>
            <a:ext uri="{FF2B5EF4-FFF2-40B4-BE49-F238E27FC236}">
              <a16:creationId xmlns:a16="http://schemas.microsoft.com/office/drawing/2014/main" id="{46EE45BF-510A-4CE2-A770-11EAE55056DD}"/>
            </a:ext>
          </a:extLst>
        </xdr:cNvPr>
        <xdr:cNvSpPr/>
      </xdr:nvSpPr>
      <xdr:spPr>
        <a:xfrm>
          <a:off x="245326" y="232447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14403</xdr:colOff>
      <xdr:row>100</xdr:row>
      <xdr:rowOff>26021</xdr:rowOff>
    </xdr:from>
    <xdr:to>
      <xdr:col>6</xdr:col>
      <xdr:colOff>1047052</xdr:colOff>
      <xdr:row>107</xdr:row>
      <xdr:rowOff>225821</xdr:rowOff>
    </xdr:to>
    <xdr:sp macro="" textlink="">
      <xdr:nvSpPr>
        <xdr:cNvPr id="132" name="1 Rectángulo">
          <a:extLst>
            <a:ext uri="{FF2B5EF4-FFF2-40B4-BE49-F238E27FC236}">
              <a16:creationId xmlns:a16="http://schemas.microsoft.com/office/drawing/2014/main" id="{FD41AAE6-F4FD-4EA3-AF96-A38BBB2DC610}"/>
            </a:ext>
          </a:extLst>
        </xdr:cNvPr>
        <xdr:cNvSpPr/>
      </xdr:nvSpPr>
      <xdr:spPr>
        <a:xfrm>
          <a:off x="4289037" y="2325772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666284</xdr:colOff>
      <xdr:row>100</xdr:row>
      <xdr:rowOff>15799</xdr:rowOff>
    </xdr:from>
    <xdr:to>
      <xdr:col>8</xdr:col>
      <xdr:colOff>537348</xdr:colOff>
      <xdr:row>107</xdr:row>
      <xdr:rowOff>215599</xdr:rowOff>
    </xdr:to>
    <xdr:sp macro="" textlink="">
      <xdr:nvSpPr>
        <xdr:cNvPr id="133" name="1 Rectángulo">
          <a:extLst>
            <a:ext uri="{FF2B5EF4-FFF2-40B4-BE49-F238E27FC236}">
              <a16:creationId xmlns:a16="http://schemas.microsoft.com/office/drawing/2014/main" id="{584F32C8-2550-4666-8827-CF97EBADCF99}"/>
            </a:ext>
          </a:extLst>
        </xdr:cNvPr>
        <xdr:cNvSpPr/>
      </xdr:nvSpPr>
      <xdr:spPr>
        <a:xfrm>
          <a:off x="8146894" y="232475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255549</xdr:colOff>
      <xdr:row>118</xdr:row>
      <xdr:rowOff>11615</xdr:rowOff>
    </xdr:from>
    <xdr:to>
      <xdr:col>3</xdr:col>
      <xdr:colOff>219539</xdr:colOff>
      <xdr:row>125</xdr:row>
      <xdr:rowOff>211416</xdr:rowOff>
    </xdr:to>
    <xdr:sp macro="" textlink="">
      <xdr:nvSpPr>
        <xdr:cNvPr id="147" name="1 Rectángulo">
          <a:extLst>
            <a:ext uri="{FF2B5EF4-FFF2-40B4-BE49-F238E27FC236}">
              <a16:creationId xmlns:a16="http://schemas.microsoft.com/office/drawing/2014/main" id="{89C04D00-E809-4FBD-9482-F7C2DE98ECDC}"/>
            </a:ext>
          </a:extLst>
        </xdr:cNvPr>
        <xdr:cNvSpPr/>
      </xdr:nvSpPr>
      <xdr:spPr>
        <a:xfrm>
          <a:off x="255549" y="27425030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24626</xdr:colOff>
      <xdr:row>118</xdr:row>
      <xdr:rowOff>36241</xdr:rowOff>
    </xdr:from>
    <xdr:to>
      <xdr:col>6</xdr:col>
      <xdr:colOff>1057275</xdr:colOff>
      <xdr:row>126</xdr:row>
      <xdr:rowOff>3725</xdr:rowOff>
    </xdr:to>
    <xdr:sp macro="" textlink="">
      <xdr:nvSpPr>
        <xdr:cNvPr id="148" name="1 Rectángulo">
          <a:extLst>
            <a:ext uri="{FF2B5EF4-FFF2-40B4-BE49-F238E27FC236}">
              <a16:creationId xmlns:a16="http://schemas.microsoft.com/office/drawing/2014/main" id="{E3D272A9-0D50-4562-8389-439178E60F0A}"/>
            </a:ext>
          </a:extLst>
        </xdr:cNvPr>
        <xdr:cNvSpPr/>
      </xdr:nvSpPr>
      <xdr:spPr>
        <a:xfrm>
          <a:off x="4299260" y="274496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781050</xdr:colOff>
      <xdr:row>118</xdr:row>
      <xdr:rowOff>26019</xdr:rowOff>
    </xdr:from>
    <xdr:to>
      <xdr:col>8</xdr:col>
      <xdr:colOff>652114</xdr:colOff>
      <xdr:row>125</xdr:row>
      <xdr:rowOff>225820</xdr:rowOff>
    </xdr:to>
    <xdr:sp macro="" textlink="">
      <xdr:nvSpPr>
        <xdr:cNvPr id="149" name="1 Rectángulo">
          <a:extLst>
            <a:ext uri="{FF2B5EF4-FFF2-40B4-BE49-F238E27FC236}">
              <a16:creationId xmlns:a16="http://schemas.microsoft.com/office/drawing/2014/main" id="{CA89EC93-91B7-4840-ABF8-01C0EBD9388A}"/>
            </a:ext>
          </a:extLst>
        </xdr:cNvPr>
        <xdr:cNvSpPr/>
      </xdr:nvSpPr>
      <xdr:spPr>
        <a:xfrm>
          <a:off x="8261660" y="2743943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282963</xdr:colOff>
      <xdr:row>128</xdr:row>
      <xdr:rowOff>4182</xdr:rowOff>
    </xdr:from>
    <xdr:to>
      <xdr:col>3</xdr:col>
      <xdr:colOff>246953</xdr:colOff>
      <xdr:row>135</xdr:row>
      <xdr:rowOff>203982</xdr:rowOff>
    </xdr:to>
    <xdr:sp macro="" textlink="">
      <xdr:nvSpPr>
        <xdr:cNvPr id="150" name="1 Rectángulo">
          <a:extLst>
            <a:ext uri="{FF2B5EF4-FFF2-40B4-BE49-F238E27FC236}">
              <a16:creationId xmlns:a16="http://schemas.microsoft.com/office/drawing/2014/main" id="{F375033E-D6F0-4AB9-B109-76C23E337E88}"/>
            </a:ext>
          </a:extLst>
        </xdr:cNvPr>
        <xdr:cNvSpPr/>
      </xdr:nvSpPr>
      <xdr:spPr>
        <a:xfrm>
          <a:off x="282963" y="29740767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17192</xdr:colOff>
      <xdr:row>128</xdr:row>
      <xdr:rowOff>40424</xdr:rowOff>
    </xdr:from>
    <xdr:to>
      <xdr:col>6</xdr:col>
      <xdr:colOff>1049841</xdr:colOff>
      <xdr:row>136</xdr:row>
      <xdr:rowOff>7907</xdr:rowOff>
    </xdr:to>
    <xdr:sp macro="" textlink="">
      <xdr:nvSpPr>
        <xdr:cNvPr id="151" name="1 Rectángulo">
          <a:extLst>
            <a:ext uri="{FF2B5EF4-FFF2-40B4-BE49-F238E27FC236}">
              <a16:creationId xmlns:a16="http://schemas.microsoft.com/office/drawing/2014/main" id="{3B19D059-73B7-405A-A73A-64CF324FE7DF}"/>
            </a:ext>
          </a:extLst>
        </xdr:cNvPr>
        <xdr:cNvSpPr/>
      </xdr:nvSpPr>
      <xdr:spPr>
        <a:xfrm>
          <a:off x="4291826" y="2977700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738768</xdr:colOff>
      <xdr:row>128</xdr:row>
      <xdr:rowOff>6971</xdr:rowOff>
    </xdr:from>
    <xdr:to>
      <xdr:col>8</xdr:col>
      <xdr:colOff>609832</xdr:colOff>
      <xdr:row>135</xdr:row>
      <xdr:rowOff>206771</xdr:rowOff>
    </xdr:to>
    <xdr:sp macro="" textlink="">
      <xdr:nvSpPr>
        <xdr:cNvPr id="152" name="1 Rectángulo">
          <a:extLst>
            <a:ext uri="{FF2B5EF4-FFF2-40B4-BE49-F238E27FC236}">
              <a16:creationId xmlns:a16="http://schemas.microsoft.com/office/drawing/2014/main" id="{E2C3FDFF-3DAF-489D-9F42-8ECE6762A530}"/>
            </a:ext>
          </a:extLst>
        </xdr:cNvPr>
        <xdr:cNvSpPr/>
      </xdr:nvSpPr>
      <xdr:spPr>
        <a:xfrm>
          <a:off x="8219378" y="2974355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302012</xdr:colOff>
      <xdr:row>146</xdr:row>
      <xdr:rowOff>23232</xdr:rowOff>
    </xdr:from>
    <xdr:to>
      <xdr:col>3</xdr:col>
      <xdr:colOff>266002</xdr:colOff>
      <xdr:row>153</xdr:row>
      <xdr:rowOff>223033</xdr:rowOff>
    </xdr:to>
    <xdr:sp macro="" textlink="">
      <xdr:nvSpPr>
        <xdr:cNvPr id="165" name="1 Rectángulo">
          <a:extLst>
            <a:ext uri="{FF2B5EF4-FFF2-40B4-BE49-F238E27FC236}">
              <a16:creationId xmlns:a16="http://schemas.microsoft.com/office/drawing/2014/main" id="{C0A4AA22-0D61-4851-92BA-D28E0222D41A}"/>
            </a:ext>
          </a:extLst>
        </xdr:cNvPr>
        <xdr:cNvSpPr/>
      </xdr:nvSpPr>
      <xdr:spPr>
        <a:xfrm>
          <a:off x="302012" y="3394152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47857</xdr:colOff>
      <xdr:row>146</xdr:row>
      <xdr:rowOff>24626</xdr:rowOff>
    </xdr:from>
    <xdr:to>
      <xdr:col>7</xdr:col>
      <xdr:colOff>11847</xdr:colOff>
      <xdr:row>153</xdr:row>
      <xdr:rowOff>224427</xdr:rowOff>
    </xdr:to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1B9A0FB6-F760-4000-B9AE-3673312A366B}"/>
            </a:ext>
          </a:extLst>
        </xdr:cNvPr>
        <xdr:cNvSpPr/>
      </xdr:nvSpPr>
      <xdr:spPr>
        <a:xfrm>
          <a:off x="4322491" y="33942919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676507</xdr:colOff>
      <xdr:row>146</xdr:row>
      <xdr:rowOff>2789</xdr:rowOff>
    </xdr:from>
    <xdr:to>
      <xdr:col>8</xdr:col>
      <xdr:colOff>547571</xdr:colOff>
      <xdr:row>153</xdr:row>
      <xdr:rowOff>202590</xdr:rowOff>
    </xdr:to>
    <xdr:sp macro="" textlink="">
      <xdr:nvSpPr>
        <xdr:cNvPr id="167" name="1 Rectángulo">
          <a:extLst>
            <a:ext uri="{FF2B5EF4-FFF2-40B4-BE49-F238E27FC236}">
              <a16:creationId xmlns:a16="http://schemas.microsoft.com/office/drawing/2014/main" id="{917C7D25-EE3C-4ECA-BF49-4A53FA3C2E0C}"/>
            </a:ext>
          </a:extLst>
        </xdr:cNvPr>
        <xdr:cNvSpPr/>
      </xdr:nvSpPr>
      <xdr:spPr>
        <a:xfrm>
          <a:off x="8157117" y="3392108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306194</xdr:colOff>
      <xdr:row>156</xdr:row>
      <xdr:rowOff>15799</xdr:rowOff>
    </xdr:from>
    <xdr:to>
      <xdr:col>3</xdr:col>
      <xdr:colOff>270184</xdr:colOff>
      <xdr:row>163</xdr:row>
      <xdr:rowOff>215599</xdr:rowOff>
    </xdr:to>
    <xdr:sp macro="" textlink="">
      <xdr:nvSpPr>
        <xdr:cNvPr id="168" name="1 Rectángulo">
          <a:extLst>
            <a:ext uri="{FF2B5EF4-FFF2-40B4-BE49-F238E27FC236}">
              <a16:creationId xmlns:a16="http://schemas.microsoft.com/office/drawing/2014/main" id="{AD97AE86-8F00-4838-9157-BB9A0A47ECEF}"/>
            </a:ext>
          </a:extLst>
        </xdr:cNvPr>
        <xdr:cNvSpPr/>
      </xdr:nvSpPr>
      <xdr:spPr>
        <a:xfrm>
          <a:off x="306194" y="3625726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28808</xdr:colOff>
      <xdr:row>156</xdr:row>
      <xdr:rowOff>17192</xdr:rowOff>
    </xdr:from>
    <xdr:to>
      <xdr:col>6</xdr:col>
      <xdr:colOff>1061457</xdr:colOff>
      <xdr:row>163</xdr:row>
      <xdr:rowOff>216992</xdr:rowOff>
    </xdr:to>
    <xdr:sp macro="" textlink="">
      <xdr:nvSpPr>
        <xdr:cNvPr id="169" name="1 Rectángulo">
          <a:extLst>
            <a:ext uri="{FF2B5EF4-FFF2-40B4-BE49-F238E27FC236}">
              <a16:creationId xmlns:a16="http://schemas.microsoft.com/office/drawing/2014/main" id="{92017549-C6EB-45F8-998F-A893146B79C0}"/>
            </a:ext>
          </a:extLst>
        </xdr:cNvPr>
        <xdr:cNvSpPr/>
      </xdr:nvSpPr>
      <xdr:spPr>
        <a:xfrm>
          <a:off x="4303442" y="3625865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657458</xdr:colOff>
      <xdr:row>156</xdr:row>
      <xdr:rowOff>30202</xdr:rowOff>
    </xdr:from>
    <xdr:to>
      <xdr:col>8</xdr:col>
      <xdr:colOff>528522</xdr:colOff>
      <xdr:row>163</xdr:row>
      <xdr:rowOff>230002</xdr:rowOff>
    </xdr:to>
    <xdr:sp macro="" textlink="">
      <xdr:nvSpPr>
        <xdr:cNvPr id="170" name="1 Rectángulo">
          <a:extLst>
            <a:ext uri="{FF2B5EF4-FFF2-40B4-BE49-F238E27FC236}">
              <a16:creationId xmlns:a16="http://schemas.microsoft.com/office/drawing/2014/main" id="{17CD4AE5-26DF-4E6C-994F-A8871A493282}"/>
            </a:ext>
          </a:extLst>
        </xdr:cNvPr>
        <xdr:cNvSpPr/>
      </xdr:nvSpPr>
      <xdr:spPr>
        <a:xfrm>
          <a:off x="8138068" y="36271665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290397</xdr:colOff>
      <xdr:row>174</xdr:row>
      <xdr:rowOff>34847</xdr:rowOff>
    </xdr:from>
    <xdr:to>
      <xdr:col>3</xdr:col>
      <xdr:colOff>254387</xdr:colOff>
      <xdr:row>182</xdr:row>
      <xdr:rowOff>2331</xdr:rowOff>
    </xdr:to>
    <xdr:sp macro="" textlink="">
      <xdr:nvSpPr>
        <xdr:cNvPr id="179" name="1 Rectángulo">
          <a:extLst>
            <a:ext uri="{FF2B5EF4-FFF2-40B4-BE49-F238E27FC236}">
              <a16:creationId xmlns:a16="http://schemas.microsoft.com/office/drawing/2014/main" id="{35281404-DE1A-4569-BD39-450BC7D43B28}"/>
            </a:ext>
          </a:extLst>
        </xdr:cNvPr>
        <xdr:cNvSpPr/>
      </xdr:nvSpPr>
      <xdr:spPr>
        <a:xfrm>
          <a:off x="290397" y="404580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174</xdr:row>
      <xdr:rowOff>24625</xdr:rowOff>
    </xdr:from>
    <xdr:to>
      <xdr:col>6</xdr:col>
      <xdr:colOff>1045659</xdr:colOff>
      <xdr:row>181</xdr:row>
      <xdr:rowOff>224426</xdr:rowOff>
    </xdr:to>
    <xdr:sp macro="" textlink="">
      <xdr:nvSpPr>
        <xdr:cNvPr id="180" name="1 Rectángulo">
          <a:extLst>
            <a:ext uri="{FF2B5EF4-FFF2-40B4-BE49-F238E27FC236}">
              <a16:creationId xmlns:a16="http://schemas.microsoft.com/office/drawing/2014/main" id="{DC943CD3-3394-4F29-8398-F796CE7C1AFA}"/>
            </a:ext>
          </a:extLst>
        </xdr:cNvPr>
        <xdr:cNvSpPr/>
      </xdr:nvSpPr>
      <xdr:spPr>
        <a:xfrm>
          <a:off x="4287644" y="4044779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174</xdr:row>
      <xdr:rowOff>37635</xdr:rowOff>
    </xdr:from>
    <xdr:to>
      <xdr:col>8</xdr:col>
      <xdr:colOff>512724</xdr:colOff>
      <xdr:row>182</xdr:row>
      <xdr:rowOff>5119</xdr:rowOff>
    </xdr:to>
    <xdr:sp macro="" textlink="">
      <xdr:nvSpPr>
        <xdr:cNvPr id="181" name="1 Rectángulo">
          <a:extLst>
            <a:ext uri="{FF2B5EF4-FFF2-40B4-BE49-F238E27FC236}">
              <a16:creationId xmlns:a16="http://schemas.microsoft.com/office/drawing/2014/main" id="{0BBA64AF-23CA-4D36-8166-46A65F128DC2}"/>
            </a:ext>
          </a:extLst>
        </xdr:cNvPr>
        <xdr:cNvSpPr/>
      </xdr:nvSpPr>
      <xdr:spPr>
        <a:xfrm>
          <a:off x="8122270" y="404608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184</xdr:row>
      <xdr:rowOff>4182</xdr:rowOff>
    </xdr:from>
    <xdr:to>
      <xdr:col>3</xdr:col>
      <xdr:colOff>281801</xdr:colOff>
      <xdr:row>191</xdr:row>
      <xdr:rowOff>203982</xdr:rowOff>
    </xdr:to>
    <xdr:sp macro="" textlink="">
      <xdr:nvSpPr>
        <xdr:cNvPr id="182" name="1 Rectángulo">
          <a:extLst>
            <a:ext uri="{FF2B5EF4-FFF2-40B4-BE49-F238E27FC236}">
              <a16:creationId xmlns:a16="http://schemas.microsoft.com/office/drawing/2014/main" id="{21716960-2180-4B38-93FE-08D48F50BB7D}"/>
            </a:ext>
          </a:extLst>
        </xdr:cNvPr>
        <xdr:cNvSpPr/>
      </xdr:nvSpPr>
      <xdr:spPr>
        <a:xfrm>
          <a:off x="317811" y="4275052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184</xdr:row>
      <xdr:rowOff>28807</xdr:rowOff>
    </xdr:from>
    <xdr:to>
      <xdr:col>7</xdr:col>
      <xdr:colOff>4414</xdr:colOff>
      <xdr:row>191</xdr:row>
      <xdr:rowOff>228607</xdr:rowOff>
    </xdr:to>
    <xdr:sp macro="" textlink="">
      <xdr:nvSpPr>
        <xdr:cNvPr id="183" name="1 Rectángulo">
          <a:extLst>
            <a:ext uri="{FF2B5EF4-FFF2-40B4-BE49-F238E27FC236}">
              <a16:creationId xmlns:a16="http://schemas.microsoft.com/office/drawing/2014/main" id="{A0DBE4E0-A1EA-428C-906E-BA9E83CA1F66}"/>
            </a:ext>
          </a:extLst>
        </xdr:cNvPr>
        <xdr:cNvSpPr/>
      </xdr:nvSpPr>
      <xdr:spPr>
        <a:xfrm>
          <a:off x="4315058" y="4277514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184</xdr:row>
      <xdr:rowOff>18585</xdr:rowOff>
    </xdr:from>
    <xdr:to>
      <xdr:col>8</xdr:col>
      <xdr:colOff>505290</xdr:colOff>
      <xdr:row>191</xdr:row>
      <xdr:rowOff>218385</xdr:rowOff>
    </xdr:to>
    <xdr:sp macro="" textlink="">
      <xdr:nvSpPr>
        <xdr:cNvPr id="184" name="1 Rectángulo">
          <a:extLst>
            <a:ext uri="{FF2B5EF4-FFF2-40B4-BE49-F238E27FC236}">
              <a16:creationId xmlns:a16="http://schemas.microsoft.com/office/drawing/2014/main" id="{F743D919-C181-413B-BFCB-4E0DBDB2369D}"/>
            </a:ext>
          </a:extLst>
        </xdr:cNvPr>
        <xdr:cNvSpPr/>
      </xdr:nvSpPr>
      <xdr:spPr>
        <a:xfrm>
          <a:off x="8114836" y="4276492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174239</xdr:colOff>
      <xdr:row>6</xdr:row>
      <xdr:rowOff>0</xdr:rowOff>
    </xdr:from>
    <xdr:to>
      <xdr:col>3</xdr:col>
      <xdr:colOff>162623</xdr:colOff>
      <xdr:row>13</xdr:row>
      <xdr:rowOff>174238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5CF8EA-3924-4534-9930-11B23C8A7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4239" y="1393902"/>
          <a:ext cx="3194360" cy="1800458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6</xdr:row>
      <xdr:rowOff>23232</xdr:rowOff>
    </xdr:from>
    <xdr:to>
      <xdr:col>6</xdr:col>
      <xdr:colOff>1057043</xdr:colOff>
      <xdr:row>13</xdr:row>
      <xdr:rowOff>220701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163AAE-8EB7-423F-9C79-5C76AFCD7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1417134"/>
          <a:ext cx="3171128" cy="1823689"/>
        </a:xfrm>
        <a:prstGeom prst="rect">
          <a:avLst/>
        </a:prstGeom>
      </xdr:spPr>
    </xdr:pic>
    <xdr:clientData/>
  </xdr:twoCellAnchor>
  <xdr:twoCellAnchor editAs="oneCell">
    <xdr:from>
      <xdr:col>7</xdr:col>
      <xdr:colOff>708566</xdr:colOff>
      <xdr:row>6</xdr:row>
      <xdr:rowOff>11615</xdr:rowOff>
    </xdr:from>
    <xdr:to>
      <xdr:col>8</xdr:col>
      <xdr:colOff>592407</xdr:colOff>
      <xdr:row>13</xdr:row>
      <xdr:rowOff>197468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FB47B6F-A37E-41AA-95E4-CF5F03C8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8189176" y="1405517"/>
          <a:ext cx="3182743" cy="1812073"/>
        </a:xfrm>
        <a:prstGeom prst="rect">
          <a:avLst/>
        </a:prstGeom>
      </xdr:spPr>
    </xdr:pic>
    <xdr:clientData/>
  </xdr:twoCellAnchor>
  <xdr:twoCellAnchor editAs="oneCell">
    <xdr:from>
      <xdr:col>0</xdr:col>
      <xdr:colOff>197470</xdr:colOff>
      <xdr:row>16</xdr:row>
      <xdr:rowOff>23232</xdr:rowOff>
    </xdr:from>
    <xdr:to>
      <xdr:col>3</xdr:col>
      <xdr:colOff>127774</xdr:colOff>
      <xdr:row>23</xdr:row>
      <xdr:rowOff>197469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6A3F687-6E2E-41CC-80BE-FA1D5B578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7470" y="3740305"/>
          <a:ext cx="3136280" cy="1800457"/>
        </a:xfrm>
        <a:prstGeom prst="rect">
          <a:avLst/>
        </a:prstGeom>
      </xdr:spPr>
    </xdr:pic>
    <xdr:clientData/>
  </xdr:twoCellAnchor>
  <xdr:twoCellAnchor editAs="oneCell">
    <xdr:from>
      <xdr:col>4</xdr:col>
      <xdr:colOff>34848</xdr:colOff>
      <xdr:row>16</xdr:row>
      <xdr:rowOff>11616</xdr:rowOff>
    </xdr:from>
    <xdr:to>
      <xdr:col>7</xdr:col>
      <xdr:colOff>0</xdr:colOff>
      <xdr:row>23</xdr:row>
      <xdr:rowOff>178419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25173F4-DF94-48F7-ABAC-67BE30699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2" y="3728689"/>
          <a:ext cx="3171128" cy="1793023"/>
        </a:xfrm>
        <a:prstGeom prst="rect">
          <a:avLst/>
        </a:prstGeom>
      </xdr:spPr>
    </xdr:pic>
    <xdr:clientData/>
  </xdr:twoCellAnchor>
  <xdr:twoCellAnchor editAs="oneCell">
    <xdr:from>
      <xdr:col>7</xdr:col>
      <xdr:colOff>696951</xdr:colOff>
      <xdr:row>16</xdr:row>
      <xdr:rowOff>34848</xdr:rowOff>
    </xdr:from>
    <xdr:to>
      <xdr:col>8</xdr:col>
      <xdr:colOff>569177</xdr:colOff>
      <xdr:row>23</xdr:row>
      <xdr:rowOff>209085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7CF9CDC-6E6F-4ECF-B607-F435AF9A7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7561" y="3751921"/>
          <a:ext cx="3171128" cy="180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243934</xdr:colOff>
      <xdr:row>34</xdr:row>
      <xdr:rowOff>40655</xdr:rowOff>
    </xdr:from>
    <xdr:to>
      <xdr:col>3</xdr:col>
      <xdr:colOff>185854</xdr:colOff>
      <xdr:row>41</xdr:row>
      <xdr:rowOff>220700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351815E-9FA5-43C9-AEBC-646122424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3934" y="7939435"/>
          <a:ext cx="3147896" cy="1806265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34</xdr:row>
      <xdr:rowOff>26136</xdr:rowOff>
    </xdr:from>
    <xdr:to>
      <xdr:col>6</xdr:col>
      <xdr:colOff>1057043</xdr:colOff>
      <xdr:row>41</xdr:row>
      <xdr:rowOff>197470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F38AFF-C9CB-4DC1-9F55-C1670154F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7924916"/>
          <a:ext cx="3171128" cy="1797554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662103</xdr:colOff>
      <xdr:row>34</xdr:row>
      <xdr:rowOff>11616</xdr:rowOff>
    </xdr:from>
    <xdr:to>
      <xdr:col>8</xdr:col>
      <xdr:colOff>534329</xdr:colOff>
      <xdr:row>41</xdr:row>
      <xdr:rowOff>176328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D06553B-C682-481B-89C0-7B05194FD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2713" y="7910396"/>
          <a:ext cx="3171128" cy="1790932"/>
        </a:xfrm>
        <a:prstGeom prst="rect">
          <a:avLst/>
        </a:prstGeom>
      </xdr:spPr>
    </xdr:pic>
    <xdr:clientData/>
  </xdr:twoCellAnchor>
  <xdr:twoCellAnchor editAs="oneCell">
    <xdr:from>
      <xdr:col>0</xdr:col>
      <xdr:colOff>232317</xdr:colOff>
      <xdr:row>44</xdr:row>
      <xdr:rowOff>46465</xdr:rowOff>
    </xdr:from>
    <xdr:to>
      <xdr:col>3</xdr:col>
      <xdr:colOff>185853</xdr:colOff>
      <xdr:row>51</xdr:row>
      <xdr:rowOff>209085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FE8C422-0A96-4C29-ACBF-B5194DFC4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2317" y="10268416"/>
          <a:ext cx="3159512" cy="1788840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44</xdr:row>
      <xdr:rowOff>46464</xdr:rowOff>
    </xdr:from>
    <xdr:to>
      <xdr:col>6</xdr:col>
      <xdr:colOff>1045427</xdr:colOff>
      <xdr:row>51</xdr:row>
      <xdr:rowOff>180510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5AF22D9-E2CD-4D17-8BF7-D033D6972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10268415"/>
          <a:ext cx="3159512" cy="1760266"/>
        </a:xfrm>
        <a:prstGeom prst="rect">
          <a:avLst/>
        </a:prstGeom>
      </xdr:spPr>
    </xdr:pic>
    <xdr:clientData/>
  </xdr:twoCellAnchor>
  <xdr:twoCellAnchor editAs="oneCell">
    <xdr:from>
      <xdr:col>7</xdr:col>
      <xdr:colOff>615640</xdr:colOff>
      <xdr:row>44</xdr:row>
      <xdr:rowOff>34847</xdr:rowOff>
    </xdr:from>
    <xdr:to>
      <xdr:col>8</xdr:col>
      <xdr:colOff>476250</xdr:colOff>
      <xdr:row>51</xdr:row>
      <xdr:rowOff>209084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234114D-A073-484E-9C0B-7E14B5F1B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6250" y="10256798"/>
          <a:ext cx="3159512" cy="180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267166</xdr:colOff>
      <xdr:row>62</xdr:row>
      <xdr:rowOff>43558</xdr:rowOff>
    </xdr:from>
    <xdr:to>
      <xdr:col>3</xdr:col>
      <xdr:colOff>209086</xdr:colOff>
      <xdr:row>69</xdr:row>
      <xdr:rowOff>194216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5776C-C2B3-476C-9507-24BE19BC2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7166" y="14447217"/>
          <a:ext cx="3147896" cy="1776877"/>
        </a:xfrm>
        <a:prstGeom prst="rect">
          <a:avLst/>
        </a:prstGeom>
      </xdr:spPr>
    </xdr:pic>
    <xdr:clientData/>
  </xdr:twoCellAnchor>
  <xdr:twoCellAnchor editAs="oneCell">
    <xdr:from>
      <xdr:col>4</xdr:col>
      <xdr:colOff>34848</xdr:colOff>
      <xdr:row>62</xdr:row>
      <xdr:rowOff>34848</xdr:rowOff>
    </xdr:from>
    <xdr:to>
      <xdr:col>6</xdr:col>
      <xdr:colOff>1045426</xdr:colOff>
      <xdr:row>69</xdr:row>
      <xdr:rowOff>209085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9A93C68-4C2F-413F-BAD1-4FB37E779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2" y="14438507"/>
          <a:ext cx="3147895" cy="1800456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662104</xdr:colOff>
      <xdr:row>62</xdr:row>
      <xdr:rowOff>69694</xdr:rowOff>
    </xdr:from>
    <xdr:to>
      <xdr:col>8</xdr:col>
      <xdr:colOff>522714</xdr:colOff>
      <xdr:row>69</xdr:row>
      <xdr:rowOff>205833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6E41056-E148-4F5E-91B0-C704AAC1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42714" y="14473353"/>
          <a:ext cx="3159512" cy="1762358"/>
        </a:xfrm>
        <a:prstGeom prst="rect">
          <a:avLst/>
        </a:prstGeom>
      </xdr:spPr>
    </xdr:pic>
    <xdr:clientData/>
  </xdr:twoCellAnchor>
  <xdr:twoCellAnchor editAs="oneCell">
    <xdr:from>
      <xdr:col>0</xdr:col>
      <xdr:colOff>255550</xdr:colOff>
      <xdr:row>72</xdr:row>
      <xdr:rowOff>31942</xdr:rowOff>
    </xdr:from>
    <xdr:to>
      <xdr:col>3</xdr:col>
      <xdr:colOff>209086</xdr:colOff>
      <xdr:row>79</xdr:row>
      <xdr:rowOff>190036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4611877-05AA-4699-9231-BF7D3FEFF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50" y="16758771"/>
          <a:ext cx="3159512" cy="1784314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72</xdr:row>
      <xdr:rowOff>20327</xdr:rowOff>
    </xdr:from>
    <xdr:to>
      <xdr:col>6</xdr:col>
      <xdr:colOff>1033810</xdr:colOff>
      <xdr:row>79</xdr:row>
      <xdr:rowOff>220701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9CE796C9-EDF2-4DB6-B28C-53B4CAF4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16747156"/>
          <a:ext cx="3147895" cy="1826594"/>
        </a:xfrm>
        <a:prstGeom prst="rect">
          <a:avLst/>
        </a:prstGeom>
      </xdr:spPr>
    </xdr:pic>
    <xdr:clientData/>
  </xdr:twoCellAnchor>
  <xdr:twoCellAnchor editAs="oneCell">
    <xdr:from>
      <xdr:col>7</xdr:col>
      <xdr:colOff>650488</xdr:colOff>
      <xdr:row>72</xdr:row>
      <xdr:rowOff>0</xdr:rowOff>
    </xdr:from>
    <xdr:to>
      <xdr:col>8</xdr:col>
      <xdr:colOff>511098</xdr:colOff>
      <xdr:row>79</xdr:row>
      <xdr:rowOff>176327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395CCC6-4848-44C3-86EE-C6F054C55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31098" y="16726829"/>
          <a:ext cx="3159512" cy="1802547"/>
        </a:xfrm>
        <a:prstGeom prst="rect">
          <a:avLst/>
        </a:prstGeom>
      </xdr:spPr>
    </xdr:pic>
    <xdr:clientData/>
  </xdr:twoCellAnchor>
  <xdr:twoCellAnchor editAs="oneCell">
    <xdr:from>
      <xdr:col>0</xdr:col>
      <xdr:colOff>255550</xdr:colOff>
      <xdr:row>90</xdr:row>
      <xdr:rowOff>34847</xdr:rowOff>
    </xdr:from>
    <xdr:to>
      <xdr:col>3</xdr:col>
      <xdr:colOff>197470</xdr:colOff>
      <xdr:row>97</xdr:row>
      <xdr:rowOff>162622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CB4CF15-5021-4899-B954-9E5752278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50" y="16808140"/>
          <a:ext cx="2450944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90</xdr:row>
      <xdr:rowOff>34847</xdr:rowOff>
    </xdr:from>
    <xdr:to>
      <xdr:col>6</xdr:col>
      <xdr:colOff>1022195</xdr:colOff>
      <xdr:row>97</xdr:row>
      <xdr:rowOff>178419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D7EB7C9-CEB1-445F-8BEC-88F45DDA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20943384"/>
          <a:ext cx="3136280" cy="1769791"/>
        </a:xfrm>
        <a:prstGeom prst="rect">
          <a:avLst/>
        </a:prstGeom>
      </xdr:spPr>
    </xdr:pic>
    <xdr:clientData/>
  </xdr:twoCellAnchor>
  <xdr:twoCellAnchor editAs="oneCell">
    <xdr:from>
      <xdr:col>7</xdr:col>
      <xdr:colOff>662105</xdr:colOff>
      <xdr:row>90</xdr:row>
      <xdr:rowOff>46463</xdr:rowOff>
    </xdr:from>
    <xdr:to>
      <xdr:col>8</xdr:col>
      <xdr:colOff>511098</xdr:colOff>
      <xdr:row>97</xdr:row>
      <xdr:rowOff>180510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FEEDEAA-3AAE-422F-B84B-D4DC869B5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16495" y="16819756"/>
          <a:ext cx="2485792" cy="1435022"/>
        </a:xfrm>
        <a:prstGeom prst="rect">
          <a:avLst/>
        </a:prstGeom>
      </xdr:spPr>
    </xdr:pic>
    <xdr:clientData/>
  </xdr:twoCellAnchor>
  <xdr:twoCellAnchor editAs="oneCell">
    <xdr:from>
      <xdr:col>0</xdr:col>
      <xdr:colOff>255549</xdr:colOff>
      <xdr:row>100</xdr:row>
      <xdr:rowOff>34848</xdr:rowOff>
    </xdr:from>
    <xdr:to>
      <xdr:col>3</xdr:col>
      <xdr:colOff>185854</xdr:colOff>
      <xdr:row>107</xdr:row>
      <xdr:rowOff>176328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8A0B72E-8729-4E0C-AAD3-C24026C97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49" y="18666677"/>
          <a:ext cx="2439329" cy="1442456"/>
        </a:xfrm>
        <a:prstGeom prst="rect">
          <a:avLst/>
        </a:prstGeom>
      </xdr:spPr>
    </xdr:pic>
    <xdr:clientData/>
  </xdr:twoCellAnchor>
  <xdr:twoCellAnchor editAs="oneCell">
    <xdr:from>
      <xdr:col>4</xdr:col>
      <xdr:colOff>46464</xdr:colOff>
      <xdr:row>100</xdr:row>
      <xdr:rowOff>58080</xdr:rowOff>
    </xdr:from>
    <xdr:to>
      <xdr:col>7</xdr:col>
      <xdr:colOff>23232</xdr:colOff>
      <xdr:row>107</xdr:row>
      <xdr:rowOff>178419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00136A6-4487-4D18-9FF3-6994BE9A0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1830" y="18689909"/>
          <a:ext cx="2485792" cy="1421315"/>
        </a:xfrm>
        <a:prstGeom prst="rect">
          <a:avLst/>
        </a:prstGeom>
      </xdr:spPr>
    </xdr:pic>
    <xdr:clientData/>
  </xdr:twoCellAnchor>
  <xdr:twoCellAnchor editAs="oneCell">
    <xdr:from>
      <xdr:col>7</xdr:col>
      <xdr:colOff>673719</xdr:colOff>
      <xdr:row>100</xdr:row>
      <xdr:rowOff>46465</xdr:rowOff>
    </xdr:from>
    <xdr:to>
      <xdr:col>8</xdr:col>
      <xdr:colOff>522714</xdr:colOff>
      <xdr:row>108</xdr:row>
      <xdr:rowOff>11616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D2A4F73-9F99-48BC-B555-A6E448116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54329" y="23278172"/>
          <a:ext cx="3147897" cy="1823688"/>
        </a:xfrm>
        <a:prstGeom prst="rect">
          <a:avLst/>
        </a:prstGeom>
      </xdr:spPr>
    </xdr:pic>
    <xdr:clientData/>
  </xdr:twoCellAnchor>
  <xdr:twoCellAnchor editAs="oneCell">
    <xdr:from>
      <xdr:col>0</xdr:col>
      <xdr:colOff>313628</xdr:colOff>
      <xdr:row>146</xdr:row>
      <xdr:rowOff>46463</xdr:rowOff>
    </xdr:from>
    <xdr:to>
      <xdr:col>3</xdr:col>
      <xdr:colOff>243933</xdr:colOff>
      <xdr:row>153</xdr:row>
      <xdr:rowOff>197470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D63638E-9C5D-460F-8FF6-3A41998CC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28" y="33964756"/>
          <a:ext cx="3136281" cy="1777226"/>
        </a:xfrm>
        <a:prstGeom prst="rect">
          <a:avLst/>
        </a:prstGeom>
      </xdr:spPr>
    </xdr:pic>
    <xdr:clientData/>
  </xdr:twoCellAnchor>
  <xdr:twoCellAnchor editAs="oneCell">
    <xdr:from>
      <xdr:col>4</xdr:col>
      <xdr:colOff>58079</xdr:colOff>
      <xdr:row>146</xdr:row>
      <xdr:rowOff>34847</xdr:rowOff>
    </xdr:from>
    <xdr:to>
      <xdr:col>7</xdr:col>
      <xdr:colOff>0</xdr:colOff>
      <xdr:row>154</xdr:row>
      <xdr:rowOff>0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DAFFA9C-DE82-4D2B-854E-B50B3C23E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32713" y="33953140"/>
          <a:ext cx="3147897" cy="1823689"/>
        </a:xfrm>
        <a:prstGeom prst="rect">
          <a:avLst/>
        </a:prstGeom>
      </xdr:spPr>
    </xdr:pic>
    <xdr:clientData/>
  </xdr:twoCellAnchor>
  <xdr:twoCellAnchor editAs="oneCell">
    <xdr:from>
      <xdr:col>7</xdr:col>
      <xdr:colOff>685335</xdr:colOff>
      <xdr:row>146</xdr:row>
      <xdr:rowOff>11615</xdr:rowOff>
    </xdr:from>
    <xdr:to>
      <xdr:col>8</xdr:col>
      <xdr:colOff>534330</xdr:colOff>
      <xdr:row>153</xdr:row>
      <xdr:rowOff>201651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7B51562-4ADE-4BF1-9EE0-7A0A5CF7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65945" y="33929908"/>
          <a:ext cx="3147897" cy="1816255"/>
        </a:xfrm>
        <a:prstGeom prst="rect">
          <a:avLst/>
        </a:prstGeom>
      </xdr:spPr>
    </xdr:pic>
    <xdr:clientData/>
  </xdr:twoCellAnchor>
  <xdr:twoCellAnchor editAs="oneCell">
    <xdr:from>
      <xdr:col>0</xdr:col>
      <xdr:colOff>302013</xdr:colOff>
      <xdr:row>156</xdr:row>
      <xdr:rowOff>11617</xdr:rowOff>
    </xdr:from>
    <xdr:to>
      <xdr:col>3</xdr:col>
      <xdr:colOff>243933</xdr:colOff>
      <xdr:row>163</xdr:row>
      <xdr:rowOff>222792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29E8296-10AF-4D89-A27C-9C4669E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3" y="36253080"/>
          <a:ext cx="3147896" cy="1837395"/>
        </a:xfrm>
        <a:prstGeom prst="rect">
          <a:avLst/>
        </a:prstGeom>
      </xdr:spPr>
    </xdr:pic>
    <xdr:clientData/>
  </xdr:twoCellAnchor>
  <xdr:twoCellAnchor editAs="oneCell">
    <xdr:from>
      <xdr:col>4</xdr:col>
      <xdr:colOff>34848</xdr:colOff>
      <xdr:row>156</xdr:row>
      <xdr:rowOff>34847</xdr:rowOff>
    </xdr:from>
    <xdr:to>
      <xdr:col>6</xdr:col>
      <xdr:colOff>1045426</xdr:colOff>
      <xdr:row>163</xdr:row>
      <xdr:rowOff>220700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2E0134-D6D6-404D-AB3C-AB581B36E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2" y="36276310"/>
          <a:ext cx="3147895" cy="1812073"/>
        </a:xfrm>
        <a:prstGeom prst="rect">
          <a:avLst/>
        </a:prstGeom>
      </xdr:spPr>
    </xdr:pic>
    <xdr:clientData/>
  </xdr:twoCellAnchor>
  <xdr:twoCellAnchor editAs="oneCell">
    <xdr:from>
      <xdr:col>0</xdr:col>
      <xdr:colOff>255549</xdr:colOff>
      <xdr:row>118</xdr:row>
      <xdr:rowOff>23231</xdr:rowOff>
    </xdr:from>
    <xdr:to>
      <xdr:col>3</xdr:col>
      <xdr:colOff>209085</xdr:colOff>
      <xdr:row>125</xdr:row>
      <xdr:rowOff>197470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1509F1-F95B-4DE0-807A-DA79693BB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5549" y="27436646"/>
          <a:ext cx="3159512" cy="1800458"/>
        </a:xfrm>
        <a:prstGeom prst="rect">
          <a:avLst/>
        </a:prstGeom>
      </xdr:spPr>
    </xdr:pic>
    <xdr:clientData/>
  </xdr:twoCellAnchor>
  <xdr:twoCellAnchor editAs="oneCell">
    <xdr:from>
      <xdr:col>4</xdr:col>
      <xdr:colOff>11616</xdr:colOff>
      <xdr:row>118</xdr:row>
      <xdr:rowOff>23233</xdr:rowOff>
    </xdr:from>
    <xdr:to>
      <xdr:col>6</xdr:col>
      <xdr:colOff>1068658</xdr:colOff>
      <xdr:row>125</xdr:row>
      <xdr:rowOff>220701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0AEB6B9-3A7D-40DA-8A1E-EAD2C13BD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27436648"/>
          <a:ext cx="3194359" cy="1823687"/>
        </a:xfrm>
        <a:prstGeom prst="rect">
          <a:avLst/>
        </a:prstGeom>
      </xdr:spPr>
    </xdr:pic>
    <xdr:clientData/>
  </xdr:twoCellAnchor>
  <xdr:twoCellAnchor editAs="oneCell">
    <xdr:from>
      <xdr:col>7</xdr:col>
      <xdr:colOff>801494</xdr:colOff>
      <xdr:row>118</xdr:row>
      <xdr:rowOff>46463</xdr:rowOff>
    </xdr:from>
    <xdr:to>
      <xdr:col>8</xdr:col>
      <xdr:colOff>627256</xdr:colOff>
      <xdr:row>125</xdr:row>
      <xdr:rowOff>197470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EDFBFB5-9191-40BD-B9FE-673FC0E9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82104" y="27459878"/>
          <a:ext cx="3124664" cy="1777226"/>
        </a:xfrm>
        <a:prstGeom prst="rect">
          <a:avLst/>
        </a:prstGeom>
      </xdr:spPr>
    </xdr:pic>
    <xdr:clientData/>
  </xdr:twoCellAnchor>
  <xdr:twoCellAnchor editAs="oneCell">
    <xdr:from>
      <xdr:col>0</xdr:col>
      <xdr:colOff>278780</xdr:colOff>
      <xdr:row>128</xdr:row>
      <xdr:rowOff>11617</xdr:rowOff>
    </xdr:from>
    <xdr:to>
      <xdr:col>3</xdr:col>
      <xdr:colOff>232317</xdr:colOff>
      <xdr:row>135</xdr:row>
      <xdr:rowOff>178419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FB3A077-CC2F-441F-A123-E479EAF9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780" y="29748202"/>
          <a:ext cx="3159513" cy="1793022"/>
        </a:xfrm>
        <a:prstGeom prst="rect">
          <a:avLst/>
        </a:prstGeom>
      </xdr:spPr>
    </xdr:pic>
    <xdr:clientData/>
  </xdr:twoCellAnchor>
  <xdr:twoCellAnchor editAs="oneCell">
    <xdr:from>
      <xdr:col>4</xdr:col>
      <xdr:colOff>11616</xdr:colOff>
      <xdr:row>128</xdr:row>
      <xdr:rowOff>69695</xdr:rowOff>
    </xdr:from>
    <xdr:to>
      <xdr:col>6</xdr:col>
      <xdr:colOff>1033811</xdr:colOff>
      <xdr:row>135</xdr:row>
      <xdr:rowOff>205832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77702EF-D588-416E-9E00-0AAD44E26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6250" y="29806280"/>
          <a:ext cx="3159512" cy="1762357"/>
        </a:xfrm>
        <a:prstGeom prst="rect">
          <a:avLst/>
        </a:prstGeom>
      </xdr:spPr>
    </xdr:pic>
    <xdr:clientData/>
  </xdr:twoCellAnchor>
  <xdr:twoCellAnchor editAs="oneCell">
    <xdr:from>
      <xdr:col>7</xdr:col>
      <xdr:colOff>731799</xdr:colOff>
      <xdr:row>128</xdr:row>
      <xdr:rowOff>11616</xdr:rowOff>
    </xdr:from>
    <xdr:to>
      <xdr:col>8</xdr:col>
      <xdr:colOff>627254</xdr:colOff>
      <xdr:row>136</xdr:row>
      <xdr:rowOff>8362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71A8AD5-DBDE-40CA-A557-43F2F3973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980" b="27980"/>
        <a:stretch/>
      </xdr:blipFill>
      <xdr:spPr>
        <a:xfrm flipH="1">
          <a:off x="8212409" y="29748201"/>
          <a:ext cx="3194357" cy="1855283"/>
        </a:xfrm>
        <a:prstGeom prst="rect">
          <a:avLst/>
        </a:prstGeom>
      </xdr:spPr>
    </xdr:pic>
    <xdr:clientData/>
  </xdr:twoCellAnchor>
  <xdr:twoCellAnchor editAs="oneCell">
    <xdr:from>
      <xdr:col>0</xdr:col>
      <xdr:colOff>278780</xdr:colOff>
      <xdr:row>174</xdr:row>
      <xdr:rowOff>58079</xdr:rowOff>
    </xdr:from>
    <xdr:to>
      <xdr:col>3</xdr:col>
      <xdr:colOff>232317</xdr:colOff>
      <xdr:row>182</xdr:row>
      <xdr:rowOff>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C352993-FB77-4FDD-B603-92E9C483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780" y="40481250"/>
          <a:ext cx="3159513" cy="1800457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174</xdr:row>
      <xdr:rowOff>23231</xdr:rowOff>
    </xdr:from>
    <xdr:to>
      <xdr:col>6</xdr:col>
      <xdr:colOff>1057043</xdr:colOff>
      <xdr:row>181</xdr:row>
      <xdr:rowOff>182601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263B4DB-22FA-4CA4-8761-F77D0AB08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40446402"/>
          <a:ext cx="3171128" cy="1785589"/>
        </a:xfrm>
        <a:prstGeom prst="rect">
          <a:avLst/>
        </a:prstGeom>
      </xdr:spPr>
    </xdr:pic>
    <xdr:clientData/>
  </xdr:twoCellAnchor>
  <xdr:twoCellAnchor editAs="oneCell">
    <xdr:from>
      <xdr:col>7</xdr:col>
      <xdr:colOff>638873</xdr:colOff>
      <xdr:row>174</xdr:row>
      <xdr:rowOff>46463</xdr:rowOff>
    </xdr:from>
    <xdr:to>
      <xdr:col>8</xdr:col>
      <xdr:colOff>511099</xdr:colOff>
      <xdr:row>181</xdr:row>
      <xdr:rowOff>209085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B0AF4D7-E5F6-4C4E-A383-CA5F3D09C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19483" y="40469634"/>
          <a:ext cx="3171128" cy="1788841"/>
        </a:xfrm>
        <a:prstGeom prst="rect">
          <a:avLst/>
        </a:prstGeom>
      </xdr:spPr>
    </xdr:pic>
    <xdr:clientData/>
  </xdr:twoCellAnchor>
  <xdr:twoCellAnchor editAs="oneCell">
    <xdr:from>
      <xdr:col>0</xdr:col>
      <xdr:colOff>313628</xdr:colOff>
      <xdr:row>184</xdr:row>
      <xdr:rowOff>11616</xdr:rowOff>
    </xdr:from>
    <xdr:to>
      <xdr:col>3</xdr:col>
      <xdr:colOff>267164</xdr:colOff>
      <xdr:row>191</xdr:row>
      <xdr:rowOff>209085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203E78C-579F-46A9-97EA-B174D8D5A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28" y="42757957"/>
          <a:ext cx="3159512" cy="1823689"/>
        </a:xfrm>
        <a:prstGeom prst="rect">
          <a:avLst/>
        </a:prstGeom>
      </xdr:spPr>
    </xdr:pic>
    <xdr:clientData/>
  </xdr:twoCellAnchor>
  <xdr:twoCellAnchor editAs="oneCell">
    <xdr:from>
      <xdr:col>4</xdr:col>
      <xdr:colOff>23232</xdr:colOff>
      <xdr:row>184</xdr:row>
      <xdr:rowOff>34848</xdr:rowOff>
    </xdr:from>
    <xdr:to>
      <xdr:col>6</xdr:col>
      <xdr:colOff>1057043</xdr:colOff>
      <xdr:row>192</xdr:row>
      <xdr:rowOff>0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036DC8B-B533-42A5-8C52-1CB6C7AAD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6" y="42781189"/>
          <a:ext cx="3171128" cy="1823689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196</xdr:row>
      <xdr:rowOff>19051</xdr:rowOff>
    </xdr:from>
    <xdr:ext cx="1323975" cy="552450"/>
    <xdr:pic>
      <xdr:nvPicPr>
        <xdr:cNvPr id="100" name="image1.png">
          <a:extLst>
            <a:ext uri="{FF2B5EF4-FFF2-40B4-BE49-F238E27FC236}">
              <a16:creationId xmlns:a16="http://schemas.microsoft.com/office/drawing/2014/main" id="{25C9CFD3-D5CE-4964-9F02-44D39118C4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9048319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290397</xdr:colOff>
      <xdr:row>202</xdr:row>
      <xdr:rowOff>34847</xdr:rowOff>
    </xdr:from>
    <xdr:to>
      <xdr:col>3</xdr:col>
      <xdr:colOff>254387</xdr:colOff>
      <xdr:row>210</xdr:row>
      <xdr:rowOff>2331</xdr:rowOff>
    </xdr:to>
    <xdr:sp macro="" textlink="">
      <xdr:nvSpPr>
        <xdr:cNvPr id="101" name="1 Rectángulo">
          <a:extLst>
            <a:ext uri="{FF2B5EF4-FFF2-40B4-BE49-F238E27FC236}">
              <a16:creationId xmlns:a16="http://schemas.microsoft.com/office/drawing/2014/main" id="{BBB22453-113B-40C3-B0EF-DF6F3B0E2487}"/>
            </a:ext>
          </a:extLst>
        </xdr:cNvPr>
        <xdr:cNvSpPr/>
      </xdr:nvSpPr>
      <xdr:spPr>
        <a:xfrm>
          <a:off x="290397" y="4045801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202</xdr:row>
      <xdr:rowOff>24625</xdr:rowOff>
    </xdr:from>
    <xdr:to>
      <xdr:col>6</xdr:col>
      <xdr:colOff>1045659</xdr:colOff>
      <xdr:row>209</xdr:row>
      <xdr:rowOff>224426</xdr:rowOff>
    </xdr:to>
    <xdr:sp macro="" textlink="">
      <xdr:nvSpPr>
        <xdr:cNvPr id="102" name="1 Rectángulo">
          <a:extLst>
            <a:ext uri="{FF2B5EF4-FFF2-40B4-BE49-F238E27FC236}">
              <a16:creationId xmlns:a16="http://schemas.microsoft.com/office/drawing/2014/main" id="{392FDB70-4DD4-47F5-BA4C-FFC02A57DD5B}"/>
            </a:ext>
          </a:extLst>
        </xdr:cNvPr>
        <xdr:cNvSpPr/>
      </xdr:nvSpPr>
      <xdr:spPr>
        <a:xfrm>
          <a:off x="4287644" y="4044779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202</xdr:row>
      <xdr:rowOff>37635</xdr:rowOff>
    </xdr:from>
    <xdr:to>
      <xdr:col>8</xdr:col>
      <xdr:colOff>512724</xdr:colOff>
      <xdr:row>210</xdr:row>
      <xdr:rowOff>5119</xdr:rowOff>
    </xdr:to>
    <xdr:sp macro="" textlink="">
      <xdr:nvSpPr>
        <xdr:cNvPr id="103" name="1 Rectángulo">
          <a:extLst>
            <a:ext uri="{FF2B5EF4-FFF2-40B4-BE49-F238E27FC236}">
              <a16:creationId xmlns:a16="http://schemas.microsoft.com/office/drawing/2014/main" id="{546ABD3D-DE33-4AD3-A9E2-7BDA9AEAC469}"/>
            </a:ext>
          </a:extLst>
        </xdr:cNvPr>
        <xdr:cNvSpPr/>
      </xdr:nvSpPr>
      <xdr:spPr>
        <a:xfrm>
          <a:off x="8122270" y="4046080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212</xdr:row>
      <xdr:rowOff>4182</xdr:rowOff>
    </xdr:from>
    <xdr:to>
      <xdr:col>3</xdr:col>
      <xdr:colOff>281801</xdr:colOff>
      <xdr:row>219</xdr:row>
      <xdr:rowOff>203982</xdr:rowOff>
    </xdr:to>
    <xdr:sp macro="" textlink="">
      <xdr:nvSpPr>
        <xdr:cNvPr id="104" name="1 Rectángulo">
          <a:extLst>
            <a:ext uri="{FF2B5EF4-FFF2-40B4-BE49-F238E27FC236}">
              <a16:creationId xmlns:a16="http://schemas.microsoft.com/office/drawing/2014/main" id="{6D1C5863-05F9-4B56-94C9-4CE5E637BB3A}"/>
            </a:ext>
          </a:extLst>
        </xdr:cNvPr>
        <xdr:cNvSpPr/>
      </xdr:nvSpPr>
      <xdr:spPr>
        <a:xfrm>
          <a:off x="317811" y="42750523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212</xdr:row>
      <xdr:rowOff>28807</xdr:rowOff>
    </xdr:from>
    <xdr:to>
      <xdr:col>7</xdr:col>
      <xdr:colOff>4414</xdr:colOff>
      <xdr:row>219</xdr:row>
      <xdr:rowOff>228607</xdr:rowOff>
    </xdr:to>
    <xdr:sp macro="" textlink="">
      <xdr:nvSpPr>
        <xdr:cNvPr id="105" name="1 Rectángulo">
          <a:extLst>
            <a:ext uri="{FF2B5EF4-FFF2-40B4-BE49-F238E27FC236}">
              <a16:creationId xmlns:a16="http://schemas.microsoft.com/office/drawing/2014/main" id="{2133D852-D8E2-4364-81C8-E4F6E047B74E}"/>
            </a:ext>
          </a:extLst>
        </xdr:cNvPr>
        <xdr:cNvSpPr/>
      </xdr:nvSpPr>
      <xdr:spPr>
        <a:xfrm>
          <a:off x="4315058" y="42775148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212</xdr:row>
      <xdr:rowOff>18585</xdr:rowOff>
    </xdr:from>
    <xdr:to>
      <xdr:col>8</xdr:col>
      <xdr:colOff>505290</xdr:colOff>
      <xdr:row>219</xdr:row>
      <xdr:rowOff>218385</xdr:rowOff>
    </xdr:to>
    <xdr:sp macro="" textlink="">
      <xdr:nvSpPr>
        <xdr:cNvPr id="106" name="1 Rectángulo">
          <a:extLst>
            <a:ext uri="{FF2B5EF4-FFF2-40B4-BE49-F238E27FC236}">
              <a16:creationId xmlns:a16="http://schemas.microsoft.com/office/drawing/2014/main" id="{8D9FA287-74AE-43E4-A517-35BF5B2C58EE}"/>
            </a:ext>
          </a:extLst>
        </xdr:cNvPr>
        <xdr:cNvSpPr/>
      </xdr:nvSpPr>
      <xdr:spPr>
        <a:xfrm>
          <a:off x="8114836" y="4276492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302012</xdr:colOff>
      <xdr:row>202</xdr:row>
      <xdr:rowOff>58079</xdr:rowOff>
    </xdr:from>
    <xdr:ext cx="3159512" cy="1800457"/>
    <xdr:pic>
      <xdr:nvPicPr>
        <xdr:cNvPr id="107" name="Imagen 106">
          <a:extLst>
            <a:ext uri="{FF2B5EF4-FFF2-40B4-BE49-F238E27FC236}">
              <a16:creationId xmlns:a16="http://schemas.microsoft.com/office/drawing/2014/main" id="{0AAA23A7-2D26-49AA-A323-31AC8FE7B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2" y="46986128"/>
          <a:ext cx="3159512" cy="1800457"/>
        </a:xfrm>
        <a:prstGeom prst="rect">
          <a:avLst/>
        </a:prstGeom>
      </xdr:spPr>
    </xdr:pic>
    <xdr:clientData/>
  </xdr:oneCellAnchor>
  <xdr:oneCellAnchor>
    <xdr:from>
      <xdr:col>4</xdr:col>
      <xdr:colOff>1</xdr:colOff>
      <xdr:row>202</xdr:row>
      <xdr:rowOff>23231</xdr:rowOff>
    </xdr:from>
    <xdr:ext cx="3182744" cy="1785589"/>
    <xdr:pic>
      <xdr:nvPicPr>
        <xdr:cNvPr id="108" name="Imagen 107">
          <a:extLst>
            <a:ext uri="{FF2B5EF4-FFF2-40B4-BE49-F238E27FC236}">
              <a16:creationId xmlns:a16="http://schemas.microsoft.com/office/drawing/2014/main" id="{30835E46-D1B4-4198-A56E-32A84E0FB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4635" y="46951280"/>
          <a:ext cx="3182744" cy="1785589"/>
        </a:xfrm>
        <a:prstGeom prst="rect">
          <a:avLst/>
        </a:prstGeom>
      </xdr:spPr>
    </xdr:pic>
    <xdr:clientData/>
  </xdr:oneCellAnchor>
  <xdr:oneCellAnchor>
    <xdr:from>
      <xdr:col>7</xdr:col>
      <xdr:colOff>650488</xdr:colOff>
      <xdr:row>202</xdr:row>
      <xdr:rowOff>46463</xdr:rowOff>
    </xdr:from>
    <xdr:ext cx="3159511" cy="1788841"/>
    <xdr:pic>
      <xdr:nvPicPr>
        <xdr:cNvPr id="109" name="Imagen 108">
          <a:extLst>
            <a:ext uri="{FF2B5EF4-FFF2-40B4-BE49-F238E27FC236}">
              <a16:creationId xmlns:a16="http://schemas.microsoft.com/office/drawing/2014/main" id="{C313BEF6-10C0-416E-A913-F5E1A32C4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31098" y="46974512"/>
          <a:ext cx="3159511" cy="1788841"/>
        </a:xfrm>
        <a:prstGeom prst="rect">
          <a:avLst/>
        </a:prstGeom>
      </xdr:spPr>
    </xdr:pic>
    <xdr:clientData/>
  </xdr:oneCellAnchor>
  <xdr:oneCellAnchor>
    <xdr:from>
      <xdr:col>0</xdr:col>
      <xdr:colOff>302012</xdr:colOff>
      <xdr:row>212</xdr:row>
      <xdr:rowOff>11616</xdr:rowOff>
    </xdr:from>
    <xdr:ext cx="3194360" cy="1823688"/>
    <xdr:pic>
      <xdr:nvPicPr>
        <xdr:cNvPr id="110" name="Imagen 109">
          <a:extLst>
            <a:ext uri="{FF2B5EF4-FFF2-40B4-BE49-F238E27FC236}">
              <a16:creationId xmlns:a16="http://schemas.microsoft.com/office/drawing/2014/main" id="{34F59F5D-6572-41CE-89B9-899B56AE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012" y="49262836"/>
          <a:ext cx="3194360" cy="1823688"/>
        </a:xfrm>
        <a:prstGeom prst="rect">
          <a:avLst/>
        </a:prstGeom>
      </xdr:spPr>
    </xdr:pic>
    <xdr:clientData/>
  </xdr:oneCellAnchor>
  <xdr:oneCellAnchor>
    <xdr:from>
      <xdr:col>4</xdr:col>
      <xdr:colOff>46464</xdr:colOff>
      <xdr:row>212</xdr:row>
      <xdr:rowOff>34848</xdr:rowOff>
    </xdr:from>
    <xdr:ext cx="3147896" cy="1823689"/>
    <xdr:pic>
      <xdr:nvPicPr>
        <xdr:cNvPr id="111" name="Imagen 110">
          <a:extLst>
            <a:ext uri="{FF2B5EF4-FFF2-40B4-BE49-F238E27FC236}">
              <a16:creationId xmlns:a16="http://schemas.microsoft.com/office/drawing/2014/main" id="{EF963401-1421-4EE8-A006-EF51EB11C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21098" y="49286068"/>
          <a:ext cx="3147896" cy="1823689"/>
        </a:xfrm>
        <a:prstGeom prst="rect">
          <a:avLst/>
        </a:prstGeom>
      </xdr:spPr>
    </xdr:pic>
    <xdr:clientData/>
  </xdr:oneCellAnchor>
  <xdr:oneCellAnchor>
    <xdr:from>
      <xdr:col>7</xdr:col>
      <xdr:colOff>650489</xdr:colOff>
      <xdr:row>212</xdr:row>
      <xdr:rowOff>34848</xdr:rowOff>
    </xdr:from>
    <xdr:ext cx="3159512" cy="1812072"/>
    <xdr:pic>
      <xdr:nvPicPr>
        <xdr:cNvPr id="112" name="Imagen 111">
          <a:extLst>
            <a:ext uri="{FF2B5EF4-FFF2-40B4-BE49-F238E27FC236}">
              <a16:creationId xmlns:a16="http://schemas.microsoft.com/office/drawing/2014/main" id="{69B000DB-3599-4283-923E-D1503360A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31099" y="49286068"/>
          <a:ext cx="3159512" cy="1812072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224</xdr:row>
      <xdr:rowOff>19051</xdr:rowOff>
    </xdr:from>
    <xdr:ext cx="1323975" cy="552450"/>
    <xdr:pic>
      <xdr:nvPicPr>
        <xdr:cNvPr id="113" name="image1.png">
          <a:extLst>
            <a:ext uri="{FF2B5EF4-FFF2-40B4-BE49-F238E27FC236}">
              <a16:creationId xmlns:a16="http://schemas.microsoft.com/office/drawing/2014/main" id="{5CC1CE79-AE8A-4130-802D-F6B1461307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5553197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290397</xdr:colOff>
      <xdr:row>230</xdr:row>
      <xdr:rowOff>34847</xdr:rowOff>
    </xdr:from>
    <xdr:to>
      <xdr:col>3</xdr:col>
      <xdr:colOff>254387</xdr:colOff>
      <xdr:row>238</xdr:row>
      <xdr:rowOff>2331</xdr:rowOff>
    </xdr:to>
    <xdr:sp macro="" textlink="">
      <xdr:nvSpPr>
        <xdr:cNvPr id="114" name="1 Rectángulo">
          <a:extLst>
            <a:ext uri="{FF2B5EF4-FFF2-40B4-BE49-F238E27FC236}">
              <a16:creationId xmlns:a16="http://schemas.microsoft.com/office/drawing/2014/main" id="{D23C3F78-90EC-4FB7-9E27-531BADC06E88}"/>
            </a:ext>
          </a:extLst>
        </xdr:cNvPr>
        <xdr:cNvSpPr/>
      </xdr:nvSpPr>
      <xdr:spPr>
        <a:xfrm>
          <a:off x="290397" y="46962896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230</xdr:row>
      <xdr:rowOff>24625</xdr:rowOff>
    </xdr:from>
    <xdr:to>
      <xdr:col>6</xdr:col>
      <xdr:colOff>1045659</xdr:colOff>
      <xdr:row>237</xdr:row>
      <xdr:rowOff>224426</xdr:rowOff>
    </xdr:to>
    <xdr:sp macro="" textlink="">
      <xdr:nvSpPr>
        <xdr:cNvPr id="115" name="1 Rectángulo">
          <a:extLst>
            <a:ext uri="{FF2B5EF4-FFF2-40B4-BE49-F238E27FC236}">
              <a16:creationId xmlns:a16="http://schemas.microsoft.com/office/drawing/2014/main" id="{1B9D95ED-0815-4176-B651-6639FBC534C6}"/>
            </a:ext>
          </a:extLst>
        </xdr:cNvPr>
        <xdr:cNvSpPr/>
      </xdr:nvSpPr>
      <xdr:spPr>
        <a:xfrm>
          <a:off x="4287644" y="4695267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230</xdr:row>
      <xdr:rowOff>37635</xdr:rowOff>
    </xdr:from>
    <xdr:to>
      <xdr:col>8</xdr:col>
      <xdr:colOff>512724</xdr:colOff>
      <xdr:row>238</xdr:row>
      <xdr:rowOff>5119</xdr:rowOff>
    </xdr:to>
    <xdr:sp macro="" textlink="">
      <xdr:nvSpPr>
        <xdr:cNvPr id="116" name="1 Rectángulo">
          <a:extLst>
            <a:ext uri="{FF2B5EF4-FFF2-40B4-BE49-F238E27FC236}">
              <a16:creationId xmlns:a16="http://schemas.microsoft.com/office/drawing/2014/main" id="{512177E0-AB26-4F63-9A01-DFCE891CCB46}"/>
            </a:ext>
          </a:extLst>
        </xdr:cNvPr>
        <xdr:cNvSpPr/>
      </xdr:nvSpPr>
      <xdr:spPr>
        <a:xfrm>
          <a:off x="8122270" y="4696568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240</xdr:row>
      <xdr:rowOff>4182</xdr:rowOff>
    </xdr:from>
    <xdr:to>
      <xdr:col>3</xdr:col>
      <xdr:colOff>281801</xdr:colOff>
      <xdr:row>247</xdr:row>
      <xdr:rowOff>203982</xdr:rowOff>
    </xdr:to>
    <xdr:sp macro="" textlink="">
      <xdr:nvSpPr>
        <xdr:cNvPr id="117" name="1 Rectángulo">
          <a:extLst>
            <a:ext uri="{FF2B5EF4-FFF2-40B4-BE49-F238E27FC236}">
              <a16:creationId xmlns:a16="http://schemas.microsoft.com/office/drawing/2014/main" id="{628666EA-A73B-4CFC-8171-3AC47F9034C1}"/>
            </a:ext>
          </a:extLst>
        </xdr:cNvPr>
        <xdr:cNvSpPr/>
      </xdr:nvSpPr>
      <xdr:spPr>
        <a:xfrm>
          <a:off x="317811" y="49255402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240</xdr:row>
      <xdr:rowOff>28807</xdr:rowOff>
    </xdr:from>
    <xdr:to>
      <xdr:col>7</xdr:col>
      <xdr:colOff>4414</xdr:colOff>
      <xdr:row>247</xdr:row>
      <xdr:rowOff>228607</xdr:rowOff>
    </xdr:to>
    <xdr:sp macro="" textlink="">
      <xdr:nvSpPr>
        <xdr:cNvPr id="118" name="1 Rectángulo">
          <a:extLst>
            <a:ext uri="{FF2B5EF4-FFF2-40B4-BE49-F238E27FC236}">
              <a16:creationId xmlns:a16="http://schemas.microsoft.com/office/drawing/2014/main" id="{F34F29AF-1EE0-4ABB-912C-31292CEE1205}"/>
            </a:ext>
          </a:extLst>
        </xdr:cNvPr>
        <xdr:cNvSpPr/>
      </xdr:nvSpPr>
      <xdr:spPr>
        <a:xfrm>
          <a:off x="4315058" y="49280027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240</xdr:row>
      <xdr:rowOff>18585</xdr:rowOff>
    </xdr:from>
    <xdr:to>
      <xdr:col>8</xdr:col>
      <xdr:colOff>505290</xdr:colOff>
      <xdr:row>247</xdr:row>
      <xdr:rowOff>218385</xdr:rowOff>
    </xdr:to>
    <xdr:sp macro="" textlink="">
      <xdr:nvSpPr>
        <xdr:cNvPr id="119" name="1 Rectángulo">
          <a:extLst>
            <a:ext uri="{FF2B5EF4-FFF2-40B4-BE49-F238E27FC236}">
              <a16:creationId xmlns:a16="http://schemas.microsoft.com/office/drawing/2014/main" id="{4574E28B-FC4C-49E9-A10F-BDD315A14B14}"/>
            </a:ext>
          </a:extLst>
        </xdr:cNvPr>
        <xdr:cNvSpPr/>
      </xdr:nvSpPr>
      <xdr:spPr>
        <a:xfrm>
          <a:off x="8114836" y="49269805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278780</xdr:colOff>
      <xdr:row>230</xdr:row>
      <xdr:rowOff>58079</xdr:rowOff>
    </xdr:from>
    <xdr:ext cx="3147897" cy="1800457"/>
    <xdr:pic>
      <xdr:nvPicPr>
        <xdr:cNvPr id="126" name="Imagen 125">
          <a:extLst>
            <a:ext uri="{FF2B5EF4-FFF2-40B4-BE49-F238E27FC236}">
              <a16:creationId xmlns:a16="http://schemas.microsoft.com/office/drawing/2014/main" id="{A75035DF-B40B-42F8-9B6F-5A6F1C86A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8780" y="53491006"/>
          <a:ext cx="3147897" cy="180045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230</xdr:row>
      <xdr:rowOff>23231</xdr:rowOff>
    </xdr:from>
    <xdr:ext cx="3182744" cy="1812074"/>
    <xdr:pic>
      <xdr:nvPicPr>
        <xdr:cNvPr id="127" name="Imagen 126">
          <a:extLst>
            <a:ext uri="{FF2B5EF4-FFF2-40B4-BE49-F238E27FC236}">
              <a16:creationId xmlns:a16="http://schemas.microsoft.com/office/drawing/2014/main" id="{74C7441D-C59B-4A58-A14C-9D5F1D5E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4634" y="53456158"/>
          <a:ext cx="3182744" cy="1812074"/>
        </a:xfrm>
        <a:prstGeom prst="rect">
          <a:avLst/>
        </a:prstGeom>
      </xdr:spPr>
    </xdr:pic>
    <xdr:clientData/>
  </xdr:oneCellAnchor>
  <xdr:oneCellAnchor>
    <xdr:from>
      <xdr:col>7</xdr:col>
      <xdr:colOff>650488</xdr:colOff>
      <xdr:row>230</xdr:row>
      <xdr:rowOff>46463</xdr:rowOff>
    </xdr:from>
    <xdr:ext cx="3159511" cy="1788841"/>
    <xdr:pic>
      <xdr:nvPicPr>
        <xdr:cNvPr id="134" name="Imagen 133">
          <a:extLst>
            <a:ext uri="{FF2B5EF4-FFF2-40B4-BE49-F238E27FC236}">
              <a16:creationId xmlns:a16="http://schemas.microsoft.com/office/drawing/2014/main" id="{FF24DDA4-538A-4940-8060-3C729C49B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31098" y="53479390"/>
          <a:ext cx="3159511" cy="1788841"/>
        </a:xfrm>
        <a:prstGeom prst="rect">
          <a:avLst/>
        </a:prstGeom>
      </xdr:spPr>
    </xdr:pic>
    <xdr:clientData/>
  </xdr:oneCellAnchor>
  <xdr:oneCellAnchor>
    <xdr:from>
      <xdr:col>0</xdr:col>
      <xdr:colOff>313628</xdr:colOff>
      <xdr:row>240</xdr:row>
      <xdr:rowOff>11616</xdr:rowOff>
    </xdr:from>
    <xdr:ext cx="3171127" cy="1790933"/>
    <xdr:pic>
      <xdr:nvPicPr>
        <xdr:cNvPr id="135" name="Imagen 134">
          <a:extLst>
            <a:ext uri="{FF2B5EF4-FFF2-40B4-BE49-F238E27FC236}">
              <a16:creationId xmlns:a16="http://schemas.microsoft.com/office/drawing/2014/main" id="{412F5758-3A32-43E0-8AE2-EE6679E4B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28" y="55767714"/>
          <a:ext cx="3171127" cy="1790933"/>
        </a:xfrm>
        <a:prstGeom prst="rect">
          <a:avLst/>
        </a:prstGeom>
      </xdr:spPr>
    </xdr:pic>
    <xdr:clientData/>
  </xdr:oneCellAnchor>
  <xdr:oneCellAnchor>
    <xdr:from>
      <xdr:col>7</xdr:col>
      <xdr:colOff>627257</xdr:colOff>
      <xdr:row>240</xdr:row>
      <xdr:rowOff>23232</xdr:rowOff>
    </xdr:from>
    <xdr:ext cx="3194359" cy="1823689"/>
    <xdr:pic>
      <xdr:nvPicPr>
        <xdr:cNvPr id="136" name="Imagen 135">
          <a:extLst>
            <a:ext uri="{FF2B5EF4-FFF2-40B4-BE49-F238E27FC236}">
              <a16:creationId xmlns:a16="http://schemas.microsoft.com/office/drawing/2014/main" id="{3DC12CFD-B7F8-469D-B19F-992D8A629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07867" y="55779330"/>
          <a:ext cx="3194359" cy="1823689"/>
        </a:xfrm>
        <a:prstGeom prst="rect">
          <a:avLst/>
        </a:prstGeom>
      </xdr:spPr>
    </xdr:pic>
    <xdr:clientData/>
  </xdr:oneCellAnchor>
  <xdr:oneCellAnchor>
    <xdr:from>
      <xdr:col>4</xdr:col>
      <xdr:colOff>1</xdr:colOff>
      <xdr:row>240</xdr:row>
      <xdr:rowOff>46463</xdr:rowOff>
    </xdr:from>
    <xdr:ext cx="3217590" cy="1788841"/>
    <xdr:pic>
      <xdr:nvPicPr>
        <xdr:cNvPr id="137" name="Imagen 136">
          <a:extLst>
            <a:ext uri="{FF2B5EF4-FFF2-40B4-BE49-F238E27FC236}">
              <a16:creationId xmlns:a16="http://schemas.microsoft.com/office/drawing/2014/main" id="{D4B6ED89-D6D9-4CCA-BDE2-65CCA8524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4635" y="55802561"/>
          <a:ext cx="3217590" cy="1788841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253</xdr:row>
      <xdr:rowOff>19051</xdr:rowOff>
    </xdr:from>
    <xdr:ext cx="1323975" cy="552450"/>
    <xdr:pic>
      <xdr:nvPicPr>
        <xdr:cNvPr id="138" name="image1.png">
          <a:extLst>
            <a:ext uri="{FF2B5EF4-FFF2-40B4-BE49-F238E27FC236}">
              <a16:creationId xmlns:a16="http://schemas.microsoft.com/office/drawing/2014/main" id="{7E3DF3A7-D5B3-4892-9162-B0694E5735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52058075"/>
          <a:ext cx="1323975" cy="5524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290397</xdr:colOff>
      <xdr:row>259</xdr:row>
      <xdr:rowOff>34847</xdr:rowOff>
    </xdr:from>
    <xdr:to>
      <xdr:col>3</xdr:col>
      <xdr:colOff>254387</xdr:colOff>
      <xdr:row>267</xdr:row>
      <xdr:rowOff>2331</xdr:rowOff>
    </xdr:to>
    <xdr:sp macro="" textlink="">
      <xdr:nvSpPr>
        <xdr:cNvPr id="139" name="1 Rectángulo">
          <a:extLst>
            <a:ext uri="{FF2B5EF4-FFF2-40B4-BE49-F238E27FC236}">
              <a16:creationId xmlns:a16="http://schemas.microsoft.com/office/drawing/2014/main" id="{36C1B605-19D5-4343-BDD9-E6CBDA57C765}"/>
            </a:ext>
          </a:extLst>
        </xdr:cNvPr>
        <xdr:cNvSpPr/>
      </xdr:nvSpPr>
      <xdr:spPr>
        <a:xfrm>
          <a:off x="290397" y="53467774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13010</xdr:colOff>
      <xdr:row>259</xdr:row>
      <xdr:rowOff>24625</xdr:rowOff>
    </xdr:from>
    <xdr:to>
      <xdr:col>6</xdr:col>
      <xdr:colOff>1045659</xdr:colOff>
      <xdr:row>266</xdr:row>
      <xdr:rowOff>224426</xdr:rowOff>
    </xdr:to>
    <xdr:sp macro="" textlink="">
      <xdr:nvSpPr>
        <xdr:cNvPr id="140" name="1 Rectángulo">
          <a:extLst>
            <a:ext uri="{FF2B5EF4-FFF2-40B4-BE49-F238E27FC236}">
              <a16:creationId xmlns:a16="http://schemas.microsoft.com/office/drawing/2014/main" id="{D279DB97-AF61-4F5F-9BF6-232E792A3B24}"/>
            </a:ext>
          </a:extLst>
        </xdr:cNvPr>
        <xdr:cNvSpPr/>
      </xdr:nvSpPr>
      <xdr:spPr>
        <a:xfrm>
          <a:off x="4287644" y="5345755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641660</xdr:colOff>
      <xdr:row>259</xdr:row>
      <xdr:rowOff>37635</xdr:rowOff>
    </xdr:from>
    <xdr:to>
      <xdr:col>8</xdr:col>
      <xdr:colOff>512724</xdr:colOff>
      <xdr:row>267</xdr:row>
      <xdr:rowOff>5119</xdr:rowOff>
    </xdr:to>
    <xdr:sp macro="" textlink="">
      <xdr:nvSpPr>
        <xdr:cNvPr id="141" name="1 Rectángulo">
          <a:extLst>
            <a:ext uri="{FF2B5EF4-FFF2-40B4-BE49-F238E27FC236}">
              <a16:creationId xmlns:a16="http://schemas.microsoft.com/office/drawing/2014/main" id="{B44856DB-38B4-48C1-A9C9-D248B2D4D613}"/>
            </a:ext>
          </a:extLst>
        </xdr:cNvPr>
        <xdr:cNvSpPr/>
      </xdr:nvSpPr>
      <xdr:spPr>
        <a:xfrm>
          <a:off x="8122270" y="53470562"/>
          <a:ext cx="3169966" cy="18260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317811</xdr:colOff>
      <xdr:row>269</xdr:row>
      <xdr:rowOff>4182</xdr:rowOff>
    </xdr:from>
    <xdr:to>
      <xdr:col>3</xdr:col>
      <xdr:colOff>281801</xdr:colOff>
      <xdr:row>276</xdr:row>
      <xdr:rowOff>203982</xdr:rowOff>
    </xdr:to>
    <xdr:sp macro="" textlink="">
      <xdr:nvSpPr>
        <xdr:cNvPr id="142" name="1 Rectángulo">
          <a:extLst>
            <a:ext uri="{FF2B5EF4-FFF2-40B4-BE49-F238E27FC236}">
              <a16:creationId xmlns:a16="http://schemas.microsoft.com/office/drawing/2014/main" id="{BD75A44C-B676-49D6-94B1-A92C3B7A5166}"/>
            </a:ext>
          </a:extLst>
        </xdr:cNvPr>
        <xdr:cNvSpPr/>
      </xdr:nvSpPr>
      <xdr:spPr>
        <a:xfrm>
          <a:off x="317811" y="55760280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40424</xdr:colOff>
      <xdr:row>269</xdr:row>
      <xdr:rowOff>28807</xdr:rowOff>
    </xdr:from>
    <xdr:to>
      <xdr:col>7</xdr:col>
      <xdr:colOff>4414</xdr:colOff>
      <xdr:row>276</xdr:row>
      <xdr:rowOff>228607</xdr:rowOff>
    </xdr:to>
    <xdr:sp macro="" textlink="">
      <xdr:nvSpPr>
        <xdr:cNvPr id="143" name="1 Rectángulo">
          <a:extLst>
            <a:ext uri="{FF2B5EF4-FFF2-40B4-BE49-F238E27FC236}">
              <a16:creationId xmlns:a16="http://schemas.microsoft.com/office/drawing/2014/main" id="{EEF341B5-EF76-498B-B41E-4F1A9DCFE2BD}"/>
            </a:ext>
          </a:extLst>
        </xdr:cNvPr>
        <xdr:cNvSpPr/>
      </xdr:nvSpPr>
      <xdr:spPr>
        <a:xfrm>
          <a:off x="4315058" y="55784905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634226</xdr:colOff>
      <xdr:row>269</xdr:row>
      <xdr:rowOff>18585</xdr:rowOff>
    </xdr:from>
    <xdr:to>
      <xdr:col>8</xdr:col>
      <xdr:colOff>505290</xdr:colOff>
      <xdr:row>276</xdr:row>
      <xdr:rowOff>218385</xdr:rowOff>
    </xdr:to>
    <xdr:sp macro="" textlink="">
      <xdr:nvSpPr>
        <xdr:cNvPr id="144" name="1 Rectángulo">
          <a:extLst>
            <a:ext uri="{FF2B5EF4-FFF2-40B4-BE49-F238E27FC236}">
              <a16:creationId xmlns:a16="http://schemas.microsoft.com/office/drawing/2014/main" id="{969A642E-41A3-48B5-9574-7DF546D50BC3}"/>
            </a:ext>
          </a:extLst>
        </xdr:cNvPr>
        <xdr:cNvSpPr/>
      </xdr:nvSpPr>
      <xdr:spPr>
        <a:xfrm>
          <a:off x="8114836" y="55774683"/>
          <a:ext cx="3169966" cy="18260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0</xdr:col>
      <xdr:colOff>313628</xdr:colOff>
      <xdr:row>259</xdr:row>
      <xdr:rowOff>58079</xdr:rowOff>
    </xdr:from>
    <xdr:ext cx="3124665" cy="1800457"/>
    <xdr:pic>
      <xdr:nvPicPr>
        <xdr:cNvPr id="145" name="Imagen 144">
          <a:extLst>
            <a:ext uri="{FF2B5EF4-FFF2-40B4-BE49-F238E27FC236}">
              <a16:creationId xmlns:a16="http://schemas.microsoft.com/office/drawing/2014/main" id="{21B31538-F889-46FD-8561-EA427B6DE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28" y="53491006"/>
          <a:ext cx="3124665" cy="1800457"/>
        </a:xfrm>
        <a:prstGeom prst="rect">
          <a:avLst/>
        </a:prstGeom>
      </xdr:spPr>
    </xdr:pic>
    <xdr:clientData/>
  </xdr:oneCellAnchor>
  <xdr:oneCellAnchor>
    <xdr:from>
      <xdr:col>4</xdr:col>
      <xdr:colOff>23233</xdr:colOff>
      <xdr:row>259</xdr:row>
      <xdr:rowOff>23231</xdr:rowOff>
    </xdr:from>
    <xdr:ext cx="3159512" cy="1785589"/>
    <xdr:pic>
      <xdr:nvPicPr>
        <xdr:cNvPr id="146" name="Imagen 145">
          <a:extLst>
            <a:ext uri="{FF2B5EF4-FFF2-40B4-BE49-F238E27FC236}">
              <a16:creationId xmlns:a16="http://schemas.microsoft.com/office/drawing/2014/main" id="{C4FBB4FB-9993-454C-A262-476B57EE7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97867" y="53456158"/>
          <a:ext cx="3159512" cy="1785589"/>
        </a:xfrm>
        <a:prstGeom prst="rect">
          <a:avLst/>
        </a:prstGeom>
      </xdr:spPr>
    </xdr:pic>
    <xdr:clientData/>
  </xdr:oneCellAnchor>
  <xdr:oneCellAnchor>
    <xdr:from>
      <xdr:col>7</xdr:col>
      <xdr:colOff>638872</xdr:colOff>
      <xdr:row>259</xdr:row>
      <xdr:rowOff>46463</xdr:rowOff>
    </xdr:from>
    <xdr:ext cx="3171128" cy="1788841"/>
    <xdr:pic>
      <xdr:nvPicPr>
        <xdr:cNvPr id="153" name="Imagen 152">
          <a:extLst>
            <a:ext uri="{FF2B5EF4-FFF2-40B4-BE49-F238E27FC236}">
              <a16:creationId xmlns:a16="http://schemas.microsoft.com/office/drawing/2014/main" id="{3BFB96D6-A545-4A84-B5BD-446B34B0A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19482" y="53479390"/>
          <a:ext cx="3171128" cy="1788841"/>
        </a:xfrm>
        <a:prstGeom prst="rect">
          <a:avLst/>
        </a:prstGeom>
      </xdr:spPr>
    </xdr:pic>
    <xdr:clientData/>
  </xdr:oneCellAnchor>
  <xdr:oneCellAnchor>
    <xdr:from>
      <xdr:col>0</xdr:col>
      <xdr:colOff>313628</xdr:colOff>
      <xdr:row>269</xdr:row>
      <xdr:rowOff>11616</xdr:rowOff>
    </xdr:from>
    <xdr:ext cx="3182744" cy="1790933"/>
    <xdr:pic>
      <xdr:nvPicPr>
        <xdr:cNvPr id="154" name="Imagen 153">
          <a:extLst>
            <a:ext uri="{FF2B5EF4-FFF2-40B4-BE49-F238E27FC236}">
              <a16:creationId xmlns:a16="http://schemas.microsoft.com/office/drawing/2014/main" id="{C320C3F9-3150-4EEA-B4A3-AB9005ED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628" y="55767714"/>
          <a:ext cx="3182744" cy="1790933"/>
        </a:xfrm>
        <a:prstGeom prst="rect">
          <a:avLst/>
        </a:prstGeom>
      </xdr:spPr>
    </xdr:pic>
    <xdr:clientData/>
  </xdr:oneCellAnchor>
  <xdr:oneCellAnchor>
    <xdr:from>
      <xdr:col>4</xdr:col>
      <xdr:colOff>34849</xdr:colOff>
      <xdr:row>269</xdr:row>
      <xdr:rowOff>34848</xdr:rowOff>
    </xdr:from>
    <xdr:ext cx="3159512" cy="1823689"/>
    <xdr:pic>
      <xdr:nvPicPr>
        <xdr:cNvPr id="155" name="Imagen 154">
          <a:extLst>
            <a:ext uri="{FF2B5EF4-FFF2-40B4-BE49-F238E27FC236}">
              <a16:creationId xmlns:a16="http://schemas.microsoft.com/office/drawing/2014/main" id="{C2EF15E3-7D18-483A-9717-8E0528B74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09483" y="55790946"/>
          <a:ext cx="3159512" cy="1823689"/>
        </a:xfrm>
        <a:prstGeom prst="rect">
          <a:avLst/>
        </a:prstGeom>
      </xdr:spPr>
    </xdr:pic>
    <xdr:clientData/>
  </xdr:oneCellAnchor>
  <xdr:oneCellAnchor>
    <xdr:from>
      <xdr:col>7</xdr:col>
      <xdr:colOff>650488</xdr:colOff>
      <xdr:row>269</xdr:row>
      <xdr:rowOff>34848</xdr:rowOff>
    </xdr:from>
    <xdr:ext cx="3147895" cy="1771882"/>
    <xdr:pic>
      <xdr:nvPicPr>
        <xdr:cNvPr id="156" name="Imagen 155">
          <a:extLst>
            <a:ext uri="{FF2B5EF4-FFF2-40B4-BE49-F238E27FC236}">
              <a16:creationId xmlns:a16="http://schemas.microsoft.com/office/drawing/2014/main" id="{27F6153D-B87B-454E-A35D-BEC5EF4E7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31098" y="55790946"/>
          <a:ext cx="3147895" cy="17718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85726</xdr:rowOff>
    </xdr:from>
    <xdr:ext cx="1323975" cy="635794"/>
    <xdr:pic>
      <xdr:nvPicPr>
        <xdr:cNvPr id="2" name="image1.png">
          <a:extLst>
            <a:ext uri="{FF2B5EF4-FFF2-40B4-BE49-F238E27FC236}">
              <a16:creationId xmlns:a16="http://schemas.microsoft.com/office/drawing/2014/main" id="{098CD643-C2F4-4F7A-A2F2-7AC4B206DA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" y="85726"/>
          <a:ext cx="1323975" cy="635794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28575</xdr:rowOff>
    </xdr:from>
    <xdr:ext cx="13239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BAEF9444-33BD-42D1-BDC0-C9D893E497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0055" y="28575"/>
          <a:ext cx="1323975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ersonalizado 2">
      <a:majorFont>
        <a:latin typeface="Montserrat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K280"/>
  <sheetViews>
    <sheetView tabSelected="1" view="pageBreakPreview" topLeftCell="A91" zoomScale="60" zoomScaleNormal="100" workbookViewId="0">
      <selection activeCell="A252" sqref="A252"/>
    </sheetView>
  </sheetViews>
  <sheetFormatPr baseColWidth="10" defaultRowHeight="18" x14ac:dyDescent="0.35"/>
  <cols>
    <col min="8" max="8" width="34.59765625" bestFit="1" customWidth="1"/>
  </cols>
  <sheetData>
    <row r="1" spans="1:11" ht="18" customHeight="1" x14ac:dyDescent="0.35">
      <c r="A1" s="24" t="s">
        <v>47</v>
      </c>
      <c r="B1" s="25"/>
      <c r="C1" s="25"/>
      <c r="D1" s="25"/>
      <c r="E1" s="25"/>
      <c r="F1" s="25"/>
      <c r="G1" s="25"/>
      <c r="H1" s="25"/>
      <c r="I1" s="25"/>
    </row>
    <row r="2" spans="1:1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11" x14ac:dyDescent="0.35">
      <c r="A3" s="25"/>
      <c r="B3" s="25"/>
      <c r="C3" s="25"/>
      <c r="D3" s="25"/>
      <c r="E3" s="25"/>
      <c r="F3" s="25"/>
      <c r="G3" s="25"/>
      <c r="H3" s="25"/>
      <c r="I3" s="25"/>
    </row>
    <row r="4" spans="1:11" x14ac:dyDescent="0.35">
      <c r="A4" s="25"/>
      <c r="B4" s="25"/>
      <c r="C4" s="25"/>
      <c r="D4" s="25"/>
      <c r="E4" s="25"/>
      <c r="F4" s="25"/>
      <c r="G4" s="25"/>
      <c r="H4" s="25"/>
      <c r="I4" s="25"/>
    </row>
    <row r="5" spans="1:11" x14ac:dyDescent="0.35">
      <c r="A5" s="1" t="s">
        <v>0</v>
      </c>
      <c r="F5" s="22" t="s">
        <v>2</v>
      </c>
      <c r="G5" s="22"/>
      <c r="H5" s="18" t="s">
        <v>49</v>
      </c>
    </row>
    <row r="10" spans="1:11" x14ac:dyDescent="0.35">
      <c r="K10" t="s">
        <v>33</v>
      </c>
    </row>
    <row r="26" spans="1:9" x14ac:dyDescent="0.35">
      <c r="A26" s="23" t="s">
        <v>39</v>
      </c>
      <c r="B26" s="23"/>
      <c r="C26" s="23"/>
      <c r="D26" s="23"/>
      <c r="E26" s="23"/>
      <c r="F26" s="23"/>
      <c r="G26" s="23"/>
      <c r="H26" s="23"/>
      <c r="I26" s="23"/>
    </row>
    <row r="27" spans="1:9" x14ac:dyDescent="0.35">
      <c r="A27" s="23"/>
      <c r="B27" s="23"/>
      <c r="C27" s="23"/>
      <c r="D27" s="23"/>
      <c r="E27" s="23"/>
      <c r="F27" s="23"/>
      <c r="G27" s="23"/>
      <c r="H27" s="23"/>
      <c r="I27" s="23"/>
    </row>
    <row r="29" spans="1:9" x14ac:dyDescent="0.35">
      <c r="A29" s="21" t="s">
        <v>1</v>
      </c>
      <c r="B29" s="25"/>
      <c r="C29" s="25"/>
      <c r="D29" s="25"/>
      <c r="E29" s="25"/>
      <c r="F29" s="25"/>
      <c r="G29" s="25"/>
      <c r="H29" s="25"/>
      <c r="I29" s="25"/>
    </row>
    <row r="30" spans="1:9" x14ac:dyDescent="0.35">
      <c r="A30" s="25"/>
      <c r="B30" s="25"/>
      <c r="C30" s="25"/>
      <c r="D30" s="25"/>
      <c r="E30" s="25"/>
      <c r="F30" s="25"/>
      <c r="G30" s="25"/>
      <c r="H30" s="25"/>
      <c r="I30" s="25"/>
    </row>
    <row r="31" spans="1:9" x14ac:dyDescent="0.35">
      <c r="A31" s="25"/>
      <c r="B31" s="25"/>
      <c r="C31" s="25"/>
      <c r="D31" s="25"/>
      <c r="E31" s="25"/>
      <c r="F31" s="25"/>
      <c r="G31" s="25"/>
      <c r="H31" s="25"/>
      <c r="I31" s="25"/>
    </row>
    <row r="32" spans="1:9" x14ac:dyDescent="0.35">
      <c r="A32" s="25"/>
      <c r="B32" s="25"/>
      <c r="C32" s="25"/>
      <c r="D32" s="25"/>
      <c r="E32" s="25"/>
      <c r="F32" s="25"/>
      <c r="G32" s="25"/>
      <c r="H32" s="25"/>
      <c r="I32" s="25"/>
    </row>
    <row r="33" spans="1:8" x14ac:dyDescent="0.35">
      <c r="A33" s="1" t="s">
        <v>3</v>
      </c>
      <c r="F33" s="22" t="s">
        <v>2</v>
      </c>
      <c r="G33" s="22"/>
      <c r="H33" s="18" t="s">
        <v>50</v>
      </c>
    </row>
    <row r="54" spans="1:9" x14ac:dyDescent="0.35">
      <c r="A54" s="23" t="s">
        <v>40</v>
      </c>
      <c r="B54" s="23"/>
      <c r="C54" s="23"/>
      <c r="D54" s="23"/>
      <c r="E54" s="23"/>
      <c r="F54" s="23"/>
      <c r="G54" s="23"/>
      <c r="H54" s="23"/>
      <c r="I54" s="23"/>
    </row>
    <row r="55" spans="1:9" x14ac:dyDescent="0.35">
      <c r="A55" s="23"/>
      <c r="B55" s="23"/>
      <c r="C55" s="23"/>
      <c r="D55" s="23"/>
      <c r="E55" s="23"/>
      <c r="F55" s="23"/>
      <c r="G55" s="23"/>
      <c r="H55" s="23"/>
      <c r="I55" s="23"/>
    </row>
    <row r="57" spans="1:9" x14ac:dyDescent="0.35">
      <c r="A57" s="21" t="s">
        <v>1</v>
      </c>
      <c r="B57" s="25"/>
      <c r="C57" s="25"/>
      <c r="D57" s="25"/>
      <c r="E57" s="25"/>
      <c r="F57" s="25"/>
      <c r="G57" s="25"/>
      <c r="H57" s="25"/>
      <c r="I57" s="25"/>
    </row>
    <row r="58" spans="1:9" x14ac:dyDescent="0.35">
      <c r="A58" s="25"/>
      <c r="B58" s="25"/>
      <c r="C58" s="25"/>
      <c r="D58" s="25"/>
      <c r="E58" s="25"/>
      <c r="F58" s="25"/>
      <c r="G58" s="25"/>
      <c r="H58" s="25"/>
      <c r="I58" s="25"/>
    </row>
    <row r="59" spans="1:9" x14ac:dyDescent="0.35">
      <c r="A59" s="25"/>
      <c r="B59" s="25"/>
      <c r="C59" s="25"/>
      <c r="D59" s="25"/>
      <c r="E59" s="25"/>
      <c r="F59" s="25"/>
      <c r="G59" s="25"/>
      <c r="H59" s="25"/>
      <c r="I59" s="25"/>
    </row>
    <row r="60" spans="1:9" x14ac:dyDescent="0.35">
      <c r="A60" s="25"/>
      <c r="B60" s="25"/>
      <c r="C60" s="25"/>
      <c r="D60" s="25"/>
      <c r="E60" s="25"/>
      <c r="F60" s="25"/>
      <c r="G60" s="25"/>
      <c r="H60" s="25"/>
      <c r="I60" s="25"/>
    </row>
    <row r="61" spans="1:9" x14ac:dyDescent="0.35">
      <c r="A61" s="1" t="s">
        <v>4</v>
      </c>
      <c r="F61" s="22" t="s">
        <v>2</v>
      </c>
      <c r="G61" s="22"/>
      <c r="H61" s="18" t="s">
        <v>56</v>
      </c>
    </row>
    <row r="82" spans="1:9" x14ac:dyDescent="0.35">
      <c r="A82" s="23" t="s">
        <v>41</v>
      </c>
      <c r="B82" s="23"/>
      <c r="C82" s="23"/>
      <c r="D82" s="23"/>
      <c r="E82" s="23"/>
      <c r="F82" s="23"/>
      <c r="G82" s="23"/>
      <c r="H82" s="23"/>
      <c r="I82" s="23"/>
    </row>
    <row r="83" spans="1:9" x14ac:dyDescent="0.35">
      <c r="A83" s="23"/>
      <c r="B83" s="23"/>
      <c r="C83" s="23"/>
      <c r="D83" s="23"/>
      <c r="E83" s="23"/>
      <c r="F83" s="23"/>
      <c r="G83" s="23"/>
      <c r="H83" s="23"/>
      <c r="I83" s="23"/>
    </row>
    <row r="85" spans="1:9" x14ac:dyDescent="0.35">
      <c r="A85" s="21" t="s">
        <v>1</v>
      </c>
      <c r="B85" s="21"/>
      <c r="C85" s="21"/>
      <c r="D85" s="21"/>
      <c r="E85" s="21"/>
      <c r="F85" s="21"/>
      <c r="G85" s="21"/>
      <c r="H85" s="21"/>
      <c r="I85" s="21"/>
    </row>
    <row r="86" spans="1:9" x14ac:dyDescent="0.35">
      <c r="A86" s="21"/>
      <c r="B86" s="21"/>
      <c r="C86" s="21"/>
      <c r="D86" s="21"/>
      <c r="E86" s="21"/>
      <c r="F86" s="21"/>
      <c r="G86" s="21"/>
      <c r="H86" s="21"/>
      <c r="I86" s="21"/>
    </row>
    <row r="87" spans="1:9" x14ac:dyDescent="0.35">
      <c r="A87" s="21"/>
      <c r="B87" s="21"/>
      <c r="C87" s="21"/>
      <c r="D87" s="21"/>
      <c r="E87" s="21"/>
      <c r="F87" s="21"/>
      <c r="G87" s="21"/>
      <c r="H87" s="21"/>
      <c r="I87" s="21"/>
    </row>
    <row r="88" spans="1:9" x14ac:dyDescent="0.35">
      <c r="A88" s="21"/>
      <c r="B88" s="21"/>
      <c r="C88" s="21"/>
      <c r="D88" s="21"/>
      <c r="E88" s="21"/>
      <c r="F88" s="21"/>
      <c r="G88" s="21"/>
      <c r="H88" s="21"/>
      <c r="I88" s="21"/>
    </row>
    <row r="89" spans="1:9" x14ac:dyDescent="0.35">
      <c r="A89" s="1" t="s">
        <v>5</v>
      </c>
      <c r="F89" s="22" t="s">
        <v>2</v>
      </c>
      <c r="G89" s="22"/>
      <c r="H89" s="18" t="s">
        <v>51</v>
      </c>
    </row>
    <row r="106" spans="1:9" x14ac:dyDescent="0.35">
      <c r="E106" t="s">
        <v>33</v>
      </c>
    </row>
    <row r="110" spans="1:9" x14ac:dyDescent="0.35">
      <c r="A110" s="23" t="s">
        <v>42</v>
      </c>
      <c r="B110" s="23"/>
      <c r="C110" s="23"/>
      <c r="D110" s="23"/>
      <c r="E110" s="23"/>
      <c r="F110" s="23"/>
      <c r="G110" s="23"/>
      <c r="H110" s="23"/>
      <c r="I110" s="23"/>
    </row>
    <row r="111" spans="1:9" x14ac:dyDescent="0.35">
      <c r="A111" s="23"/>
      <c r="B111" s="23"/>
      <c r="C111" s="23"/>
      <c r="D111" s="23"/>
      <c r="E111" s="23"/>
      <c r="F111" s="23"/>
      <c r="G111" s="23"/>
      <c r="H111" s="23"/>
      <c r="I111" s="23"/>
    </row>
    <row r="113" spans="1:9" x14ac:dyDescent="0.35">
      <c r="A113" s="21" t="s">
        <v>1</v>
      </c>
      <c r="B113" s="21"/>
      <c r="C113" s="21"/>
      <c r="D113" s="21"/>
      <c r="E113" s="21"/>
      <c r="F113" s="21"/>
      <c r="G113" s="21"/>
      <c r="H113" s="21"/>
      <c r="I113" s="21"/>
    </row>
    <row r="114" spans="1:9" x14ac:dyDescent="0.35">
      <c r="A114" s="21"/>
      <c r="B114" s="21"/>
      <c r="C114" s="21"/>
      <c r="D114" s="21"/>
      <c r="E114" s="21"/>
      <c r="F114" s="21"/>
      <c r="G114" s="21"/>
      <c r="H114" s="21"/>
      <c r="I114" s="21"/>
    </row>
    <row r="115" spans="1:9" x14ac:dyDescent="0.35">
      <c r="A115" s="21"/>
      <c r="B115" s="21"/>
      <c r="C115" s="21"/>
      <c r="D115" s="21"/>
      <c r="E115" s="21"/>
      <c r="F115" s="21"/>
      <c r="G115" s="21"/>
      <c r="H115" s="21"/>
      <c r="I115" s="21"/>
    </row>
    <row r="116" spans="1:9" x14ac:dyDescent="0.35">
      <c r="A116" s="21"/>
      <c r="B116" s="21"/>
      <c r="C116" s="21"/>
      <c r="D116" s="21"/>
      <c r="E116" s="21"/>
      <c r="F116" s="21"/>
      <c r="G116" s="21"/>
      <c r="H116" s="21"/>
      <c r="I116" s="21"/>
    </row>
    <row r="117" spans="1:9" x14ac:dyDescent="0.35">
      <c r="A117" s="1" t="s">
        <v>6</v>
      </c>
      <c r="F117" s="22" t="s">
        <v>2</v>
      </c>
      <c r="G117" s="22"/>
      <c r="H117" s="18" t="s">
        <v>53</v>
      </c>
    </row>
    <row r="138" spans="1:9" x14ac:dyDescent="0.35">
      <c r="A138" s="26" t="s">
        <v>43</v>
      </c>
      <c r="B138" s="26"/>
      <c r="C138" s="26"/>
      <c r="D138" s="26"/>
      <c r="E138" s="26"/>
      <c r="F138" s="26"/>
      <c r="G138" s="26"/>
      <c r="H138" s="26"/>
      <c r="I138" s="26"/>
    </row>
    <row r="139" spans="1:9" x14ac:dyDescent="0.35">
      <c r="A139" s="26"/>
      <c r="B139" s="26"/>
      <c r="C139" s="26"/>
      <c r="D139" s="26"/>
      <c r="E139" s="26"/>
      <c r="F139" s="26"/>
      <c r="G139" s="26"/>
      <c r="H139" s="26"/>
      <c r="I139" s="26"/>
    </row>
    <row r="141" spans="1:9" x14ac:dyDescent="0.35">
      <c r="A141" s="21" t="s">
        <v>1</v>
      </c>
      <c r="B141" s="21"/>
      <c r="C141" s="21"/>
      <c r="D141" s="21"/>
      <c r="E141" s="21"/>
      <c r="F141" s="21"/>
      <c r="G141" s="21"/>
      <c r="H141" s="21"/>
      <c r="I141" s="21"/>
    </row>
    <row r="142" spans="1:9" x14ac:dyDescent="0.35">
      <c r="A142" s="21"/>
      <c r="B142" s="21"/>
      <c r="C142" s="21"/>
      <c r="D142" s="21"/>
      <c r="E142" s="21"/>
      <c r="F142" s="21"/>
      <c r="G142" s="21"/>
      <c r="H142" s="21"/>
      <c r="I142" s="21"/>
    </row>
    <row r="143" spans="1:9" x14ac:dyDescent="0.35">
      <c r="A143" s="21"/>
      <c r="B143" s="21"/>
      <c r="C143" s="21"/>
      <c r="D143" s="21"/>
      <c r="E143" s="21"/>
      <c r="F143" s="21"/>
      <c r="G143" s="21"/>
      <c r="H143" s="21"/>
      <c r="I143" s="21"/>
    </row>
    <row r="144" spans="1:9" x14ac:dyDescent="0.35">
      <c r="A144" s="21"/>
      <c r="B144" s="21"/>
      <c r="C144" s="21"/>
      <c r="D144" s="21"/>
      <c r="E144" s="21"/>
      <c r="F144" s="21"/>
      <c r="G144" s="21"/>
      <c r="H144" s="21"/>
      <c r="I144" s="21"/>
    </row>
    <row r="145" spans="1:8" x14ac:dyDescent="0.35">
      <c r="A145" s="1" t="s">
        <v>7</v>
      </c>
      <c r="F145" s="22" t="s">
        <v>2</v>
      </c>
      <c r="G145" s="22"/>
      <c r="H145" s="18" t="s">
        <v>55</v>
      </c>
    </row>
    <row r="166" spans="1:9" x14ac:dyDescent="0.35">
      <c r="A166" s="23" t="s">
        <v>45</v>
      </c>
      <c r="B166" s="23"/>
      <c r="C166" s="23"/>
      <c r="D166" s="23"/>
      <c r="E166" s="23"/>
      <c r="F166" s="23"/>
      <c r="G166" s="23"/>
      <c r="H166" s="23"/>
      <c r="I166" s="23"/>
    </row>
    <row r="167" spans="1:9" x14ac:dyDescent="0.35">
      <c r="A167" s="23"/>
      <c r="B167" s="23"/>
      <c r="C167" s="23"/>
      <c r="D167" s="23"/>
      <c r="E167" s="23"/>
      <c r="F167" s="23"/>
      <c r="G167" s="23"/>
      <c r="H167" s="23"/>
      <c r="I167" s="23"/>
    </row>
    <row r="169" spans="1:9" x14ac:dyDescent="0.35">
      <c r="A169" s="21" t="s">
        <v>1</v>
      </c>
      <c r="B169" s="21"/>
      <c r="C169" s="21"/>
      <c r="D169" s="21"/>
      <c r="E169" s="21"/>
      <c r="F169" s="21"/>
      <c r="G169" s="21"/>
      <c r="H169" s="21"/>
      <c r="I169" s="21"/>
    </row>
    <row r="170" spans="1:9" x14ac:dyDescent="0.35">
      <c r="A170" s="21"/>
      <c r="B170" s="21"/>
      <c r="C170" s="21"/>
      <c r="D170" s="21"/>
      <c r="E170" s="21"/>
      <c r="F170" s="21"/>
      <c r="G170" s="21"/>
      <c r="H170" s="21"/>
      <c r="I170" s="21"/>
    </row>
    <row r="171" spans="1:9" x14ac:dyDescent="0.35">
      <c r="A171" s="21"/>
      <c r="B171" s="21"/>
      <c r="C171" s="21"/>
      <c r="D171" s="21"/>
      <c r="E171" s="21"/>
      <c r="F171" s="21"/>
      <c r="G171" s="21"/>
      <c r="H171" s="21"/>
      <c r="I171" s="21"/>
    </row>
    <row r="172" spans="1:9" x14ac:dyDescent="0.35">
      <c r="A172" s="21"/>
      <c r="B172" s="21"/>
      <c r="C172" s="21"/>
      <c r="D172" s="21"/>
      <c r="E172" s="21"/>
      <c r="F172" s="21"/>
      <c r="G172" s="21"/>
      <c r="H172" s="21"/>
      <c r="I172" s="21"/>
    </row>
    <row r="173" spans="1:9" x14ac:dyDescent="0.35">
      <c r="A173" s="1" t="s">
        <v>57</v>
      </c>
      <c r="F173" s="22" t="s">
        <v>2</v>
      </c>
      <c r="G173" s="22"/>
      <c r="H173" s="18" t="s">
        <v>59</v>
      </c>
    </row>
    <row r="194" spans="1:9" x14ac:dyDescent="0.35">
      <c r="A194" s="23" t="s">
        <v>60</v>
      </c>
      <c r="B194" s="23"/>
      <c r="C194" s="23"/>
      <c r="D194" s="23"/>
      <c r="E194" s="23"/>
      <c r="F194" s="23"/>
      <c r="G194" s="23"/>
      <c r="H194" s="23"/>
      <c r="I194" s="23"/>
    </row>
    <row r="195" spans="1:9" x14ac:dyDescent="0.35">
      <c r="A195" s="23"/>
      <c r="B195" s="23"/>
      <c r="C195" s="23"/>
      <c r="D195" s="23"/>
      <c r="E195" s="23"/>
      <c r="F195" s="23"/>
      <c r="G195" s="23"/>
      <c r="H195" s="23"/>
      <c r="I195" s="23"/>
    </row>
    <row r="197" spans="1:9" x14ac:dyDescent="0.35">
      <c r="A197" s="21" t="s">
        <v>1</v>
      </c>
      <c r="B197" s="21"/>
      <c r="C197" s="21"/>
      <c r="D197" s="21"/>
      <c r="E197" s="21"/>
      <c r="F197" s="21"/>
      <c r="G197" s="21"/>
      <c r="H197" s="21"/>
      <c r="I197" s="21"/>
    </row>
    <row r="198" spans="1:9" x14ac:dyDescent="0.35">
      <c r="A198" s="21"/>
      <c r="B198" s="21"/>
      <c r="C198" s="21"/>
      <c r="D198" s="21"/>
      <c r="E198" s="21"/>
      <c r="F198" s="21"/>
      <c r="G198" s="21"/>
      <c r="H198" s="21"/>
      <c r="I198" s="21"/>
    </row>
    <row r="199" spans="1:9" x14ac:dyDescent="0.35">
      <c r="A199" s="21"/>
      <c r="B199" s="21"/>
      <c r="C199" s="21"/>
      <c r="D199" s="21"/>
      <c r="E199" s="21"/>
      <c r="F199" s="21"/>
      <c r="G199" s="21"/>
      <c r="H199" s="21"/>
      <c r="I199" s="21"/>
    </row>
    <row r="200" spans="1:9" x14ac:dyDescent="0.35">
      <c r="A200" s="21"/>
      <c r="B200" s="21"/>
      <c r="C200" s="21"/>
      <c r="D200" s="21"/>
      <c r="E200" s="21"/>
      <c r="F200" s="21"/>
      <c r="G200" s="21"/>
      <c r="H200" s="21"/>
      <c r="I200" s="21"/>
    </row>
    <row r="201" spans="1:9" x14ac:dyDescent="0.35">
      <c r="A201" s="1" t="s">
        <v>58</v>
      </c>
      <c r="F201" s="22" t="s">
        <v>2</v>
      </c>
      <c r="G201" s="22"/>
      <c r="H201" s="18" t="s">
        <v>59</v>
      </c>
    </row>
    <row r="222" spans="1:9" x14ac:dyDescent="0.35">
      <c r="A222" s="23" t="s">
        <v>61</v>
      </c>
      <c r="B222" s="23"/>
      <c r="C222" s="23"/>
      <c r="D222" s="23"/>
      <c r="E222" s="23"/>
      <c r="F222" s="23"/>
      <c r="G222" s="23"/>
      <c r="H222" s="23"/>
      <c r="I222" s="23"/>
    </row>
    <row r="223" spans="1:9" x14ac:dyDescent="0.35">
      <c r="A223" s="23"/>
      <c r="B223" s="23"/>
      <c r="C223" s="23"/>
      <c r="D223" s="23"/>
      <c r="E223" s="23"/>
      <c r="F223" s="23"/>
      <c r="G223" s="23"/>
      <c r="H223" s="23"/>
      <c r="I223" s="23"/>
    </row>
    <row r="225" spans="1:9" x14ac:dyDescent="0.35">
      <c r="A225" s="21" t="s">
        <v>1</v>
      </c>
      <c r="B225" s="21"/>
      <c r="C225" s="21"/>
      <c r="D225" s="21"/>
      <c r="E225" s="21"/>
      <c r="F225" s="21"/>
      <c r="G225" s="21"/>
      <c r="H225" s="21"/>
      <c r="I225" s="21"/>
    </row>
    <row r="226" spans="1:9" x14ac:dyDescent="0.35">
      <c r="A226" s="21"/>
      <c r="B226" s="21"/>
      <c r="C226" s="21"/>
      <c r="D226" s="21"/>
      <c r="E226" s="21"/>
      <c r="F226" s="21"/>
      <c r="G226" s="21"/>
      <c r="H226" s="21"/>
      <c r="I226" s="21"/>
    </row>
    <row r="227" spans="1:9" x14ac:dyDescent="0.35">
      <c r="A227" s="21"/>
      <c r="B227" s="21"/>
      <c r="C227" s="21"/>
      <c r="D227" s="21"/>
      <c r="E227" s="21"/>
      <c r="F227" s="21"/>
      <c r="G227" s="21"/>
      <c r="H227" s="21"/>
      <c r="I227" s="21"/>
    </row>
    <row r="228" spans="1:9" x14ac:dyDescent="0.35">
      <c r="A228" s="21"/>
      <c r="B228" s="21"/>
      <c r="C228" s="21"/>
      <c r="D228" s="21"/>
      <c r="E228" s="21"/>
      <c r="F228" s="21"/>
      <c r="G228" s="21"/>
      <c r="H228" s="21"/>
      <c r="I228" s="21"/>
    </row>
    <row r="229" spans="1:9" x14ac:dyDescent="0.35">
      <c r="A229" s="1" t="s">
        <v>46</v>
      </c>
      <c r="F229" s="22" t="s">
        <v>2</v>
      </c>
      <c r="G229" s="22"/>
      <c r="H229" s="18" t="s">
        <v>54</v>
      </c>
    </row>
    <row r="250" spans="1:9" x14ac:dyDescent="0.35">
      <c r="A250" s="23" t="s">
        <v>63</v>
      </c>
      <c r="B250" s="23"/>
      <c r="C250" s="23"/>
      <c r="D250" s="23"/>
      <c r="E250" s="23"/>
      <c r="F250" s="23"/>
      <c r="G250" s="23"/>
      <c r="H250" s="23"/>
      <c r="I250" s="23"/>
    </row>
    <row r="251" spans="1:9" x14ac:dyDescent="0.35">
      <c r="A251" s="23"/>
      <c r="B251" s="23"/>
      <c r="C251" s="23"/>
      <c r="D251" s="23"/>
      <c r="E251" s="23"/>
      <c r="F251" s="23"/>
      <c r="G251" s="23"/>
      <c r="H251" s="23"/>
      <c r="I251" s="23"/>
    </row>
    <row r="252" spans="1:9" x14ac:dyDescent="0.35">
      <c r="A252" s="20"/>
      <c r="B252" s="20"/>
      <c r="C252" s="20"/>
      <c r="D252" s="20"/>
      <c r="E252" s="20"/>
      <c r="F252" s="20"/>
      <c r="G252" s="20"/>
      <c r="H252" s="20"/>
      <c r="I252" s="20"/>
    </row>
    <row r="254" spans="1:9" x14ac:dyDescent="0.35">
      <c r="A254" s="21" t="s">
        <v>1</v>
      </c>
      <c r="B254" s="21"/>
      <c r="C254" s="21"/>
      <c r="D254" s="21"/>
      <c r="E254" s="21"/>
      <c r="F254" s="21"/>
      <c r="G254" s="21"/>
      <c r="H254" s="21"/>
      <c r="I254" s="21"/>
    </row>
    <row r="255" spans="1:9" x14ac:dyDescent="0.35">
      <c r="A255" s="21"/>
      <c r="B255" s="21"/>
      <c r="C255" s="21"/>
      <c r="D255" s="21"/>
      <c r="E255" s="21"/>
      <c r="F255" s="21"/>
      <c r="G255" s="21"/>
      <c r="H255" s="21"/>
      <c r="I255" s="21"/>
    </row>
    <row r="256" spans="1:9" x14ac:dyDescent="0.35">
      <c r="A256" s="21"/>
      <c r="B256" s="21"/>
      <c r="C256" s="21"/>
      <c r="D256" s="21"/>
      <c r="E256" s="21"/>
      <c r="F256" s="21"/>
      <c r="G256" s="21"/>
      <c r="H256" s="21"/>
      <c r="I256" s="21"/>
    </row>
    <row r="257" spans="1:9" x14ac:dyDescent="0.35">
      <c r="A257" s="21"/>
      <c r="B257" s="21"/>
      <c r="C257" s="21"/>
      <c r="D257" s="21"/>
      <c r="E257" s="21"/>
      <c r="F257" s="21"/>
      <c r="G257" s="21"/>
      <c r="H257" s="21"/>
      <c r="I257" s="21"/>
    </row>
    <row r="258" spans="1:9" x14ac:dyDescent="0.35">
      <c r="A258" s="1" t="s">
        <v>46</v>
      </c>
      <c r="F258" s="22" t="s">
        <v>2</v>
      </c>
      <c r="G258" s="22"/>
      <c r="H258" s="18" t="s">
        <v>54</v>
      </c>
    </row>
    <row r="279" spans="1:9" x14ac:dyDescent="0.35">
      <c r="A279" s="23" t="s">
        <v>52</v>
      </c>
      <c r="B279" s="23"/>
      <c r="C279" s="23"/>
      <c r="D279" s="23"/>
      <c r="E279" s="23"/>
      <c r="F279" s="23"/>
      <c r="G279" s="23"/>
      <c r="H279" s="23"/>
      <c r="I279" s="23"/>
    </row>
    <row r="280" spans="1:9" x14ac:dyDescent="0.35">
      <c r="A280" s="23"/>
      <c r="B280" s="23"/>
      <c r="C280" s="23"/>
      <c r="D280" s="23"/>
      <c r="E280" s="23"/>
      <c r="F280" s="23"/>
      <c r="G280" s="23"/>
      <c r="H280" s="23"/>
      <c r="I280" s="23"/>
    </row>
  </sheetData>
  <mergeCells count="30">
    <mergeCell ref="F33:G33"/>
    <mergeCell ref="A57:I60"/>
    <mergeCell ref="F61:G61"/>
    <mergeCell ref="A250:I251"/>
    <mergeCell ref="A197:I200"/>
    <mergeCell ref="F201:G201"/>
    <mergeCell ref="A222:I223"/>
    <mergeCell ref="A225:I228"/>
    <mergeCell ref="F229:G229"/>
    <mergeCell ref="A1:I4"/>
    <mergeCell ref="F5:G5"/>
    <mergeCell ref="A29:I32"/>
    <mergeCell ref="A194:I195"/>
    <mergeCell ref="F173:G173"/>
    <mergeCell ref="A26:I27"/>
    <mergeCell ref="A54:I55"/>
    <mergeCell ref="A82:I83"/>
    <mergeCell ref="A110:I111"/>
    <mergeCell ref="A138:I139"/>
    <mergeCell ref="A166:I167"/>
    <mergeCell ref="A113:I116"/>
    <mergeCell ref="F117:G117"/>
    <mergeCell ref="A141:I144"/>
    <mergeCell ref="F145:G145"/>
    <mergeCell ref="A169:I172"/>
    <mergeCell ref="A254:I257"/>
    <mergeCell ref="F258:G258"/>
    <mergeCell ref="A279:I280"/>
    <mergeCell ref="A85:I88"/>
    <mergeCell ref="F89:G89"/>
  </mergeCells>
  <printOptions horizontalCentered="1" verticalCentered="1"/>
  <pageMargins left="0.43307086614173229" right="0.43307086614173229" top="0.55118110236220474" bottom="0.55118110236220474" header="0.31496062992125984" footer="0.31496062992125984"/>
  <pageSetup scale="56" fitToHeight="0" orientation="portrait" horizontalDpi="360" verticalDpi="360" r:id="rId1"/>
  <rowBreaks count="4" manualBreakCount="4">
    <brk id="56" max="16383" man="1"/>
    <brk id="112" max="16383" man="1"/>
    <brk id="168" max="16383" man="1"/>
    <brk id="223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23D2D-B3EF-4D25-8441-2BD197541389}">
  <dimension ref="A1:K38"/>
  <sheetViews>
    <sheetView view="pageBreakPreview" topLeftCell="A13" zoomScaleNormal="70" zoomScaleSheetLayoutView="100" workbookViewId="0">
      <selection activeCell="I41" sqref="I41"/>
    </sheetView>
  </sheetViews>
  <sheetFormatPr baseColWidth="10" defaultRowHeight="18" x14ac:dyDescent="0.35"/>
  <cols>
    <col min="1" max="1" width="5.19921875" customWidth="1"/>
    <col min="10" max="10" width="18" bestFit="1" customWidth="1"/>
  </cols>
  <sheetData>
    <row r="1" spans="1:11" x14ac:dyDescent="0.35">
      <c r="A1" s="27"/>
      <c r="B1" s="27"/>
      <c r="C1" s="27"/>
      <c r="D1" s="28" t="s">
        <v>62</v>
      </c>
      <c r="E1" s="29"/>
      <c r="F1" s="29"/>
      <c r="G1" s="29"/>
      <c r="H1" s="29"/>
      <c r="I1" s="29"/>
      <c r="J1" s="29"/>
      <c r="K1" s="30"/>
    </row>
    <row r="2" spans="1:11" x14ac:dyDescent="0.35">
      <c r="A2" s="27"/>
      <c r="B2" s="27"/>
      <c r="C2" s="27"/>
      <c r="D2" s="31"/>
      <c r="E2" s="32"/>
      <c r="F2" s="32"/>
      <c r="G2" s="32"/>
      <c r="H2" s="32"/>
      <c r="I2" s="32"/>
      <c r="J2" s="32"/>
      <c r="K2" s="33"/>
    </row>
    <row r="3" spans="1:11" x14ac:dyDescent="0.35">
      <c r="A3" s="27"/>
      <c r="B3" s="27"/>
      <c r="C3" s="27"/>
      <c r="D3" s="31"/>
      <c r="E3" s="32"/>
      <c r="F3" s="32"/>
      <c r="G3" s="32"/>
      <c r="H3" s="32"/>
      <c r="I3" s="32"/>
      <c r="J3" s="32"/>
      <c r="K3" s="33"/>
    </row>
    <row r="4" spans="1:11" x14ac:dyDescent="0.35">
      <c r="A4" s="27"/>
      <c r="B4" s="27"/>
      <c r="C4" s="27"/>
      <c r="D4" s="34"/>
      <c r="E4" s="35"/>
      <c r="F4" s="35"/>
      <c r="G4" s="35"/>
      <c r="H4" s="35"/>
      <c r="I4" s="35"/>
      <c r="J4" s="35"/>
      <c r="K4" s="36"/>
    </row>
    <row r="5" spans="1:11" x14ac:dyDescent="0.35">
      <c r="A5" s="27" t="s">
        <v>19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36" x14ac:dyDescent="0.35">
      <c r="A6" s="2" t="s">
        <v>8</v>
      </c>
      <c r="B6" s="3" t="s">
        <v>18</v>
      </c>
      <c r="C6" s="3" t="s">
        <v>9</v>
      </c>
      <c r="D6" s="3" t="s">
        <v>17</v>
      </c>
      <c r="E6" s="3" t="s">
        <v>10</v>
      </c>
      <c r="F6" s="2" t="s">
        <v>11</v>
      </c>
      <c r="G6" s="2" t="s">
        <v>12</v>
      </c>
      <c r="H6" s="2" t="s">
        <v>13</v>
      </c>
      <c r="I6" s="4" t="s">
        <v>14</v>
      </c>
      <c r="J6" s="2" t="s">
        <v>44</v>
      </c>
      <c r="K6" s="14" t="s">
        <v>15</v>
      </c>
    </row>
    <row r="7" spans="1:11" x14ac:dyDescent="0.35">
      <c r="A7" s="5">
        <v>1</v>
      </c>
      <c r="B7" s="12">
        <v>7</v>
      </c>
      <c r="C7" s="15">
        <v>1.4</v>
      </c>
      <c r="D7" s="15">
        <v>0.26</v>
      </c>
      <c r="E7" s="15">
        <v>4.2999999999999997E-2</v>
      </c>
      <c r="F7" s="15">
        <v>5.6000000000000001E-2</v>
      </c>
      <c r="G7" s="15">
        <v>4.0000000000000001E-3</v>
      </c>
      <c r="H7" s="15">
        <v>1.0999999999999999E-2</v>
      </c>
      <c r="I7" s="15">
        <v>0</v>
      </c>
      <c r="J7" s="15">
        <f>((B7-(SUM(C7:I7))))</f>
        <v>5.226</v>
      </c>
      <c r="K7" s="17">
        <f>SUM(C7:J7)</f>
        <v>7</v>
      </c>
    </row>
    <row r="8" spans="1:11" x14ac:dyDescent="0.35">
      <c r="A8" s="5">
        <f>A7+1</f>
        <v>2</v>
      </c>
      <c r="B8" s="12">
        <v>6</v>
      </c>
      <c r="C8" s="15">
        <v>1.2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f t="shared" ref="J8:J37" si="0">((B8-(SUM(C8:I8))))</f>
        <v>4.8</v>
      </c>
      <c r="K8" s="17">
        <f>SUM(C8:J8)</f>
        <v>6</v>
      </c>
    </row>
    <row r="9" spans="1:11" x14ac:dyDescent="0.35">
      <c r="A9" s="5">
        <f>A8+1</f>
        <v>3</v>
      </c>
      <c r="B9" s="12">
        <v>33.299999999999997</v>
      </c>
      <c r="C9" s="15">
        <v>6.66</v>
      </c>
      <c r="D9" s="15">
        <v>0.25</v>
      </c>
      <c r="E9" s="15">
        <v>4.2000000000000003E-2</v>
      </c>
      <c r="F9" s="15">
        <v>5.5E-2</v>
      </c>
      <c r="G9" s="15">
        <v>2E-3</v>
      </c>
      <c r="H9" s="15">
        <v>1.2E-2</v>
      </c>
      <c r="I9" s="15">
        <v>0</v>
      </c>
      <c r="J9" s="15">
        <f t="shared" si="0"/>
        <v>26.278999999999996</v>
      </c>
      <c r="K9" s="17">
        <f t="shared" ref="K9:K37" si="1">SUM(C9:J9)</f>
        <v>33.299999999999997</v>
      </c>
    </row>
    <row r="10" spans="1:11" x14ac:dyDescent="0.35">
      <c r="A10" s="5">
        <f t="shared" ref="A10:A36" si="2">A9+1</f>
        <v>4</v>
      </c>
      <c r="B10" s="12">
        <v>23.25</v>
      </c>
      <c r="C10" s="15">
        <v>4.6500000000000004</v>
      </c>
      <c r="D10" s="15">
        <v>0.24</v>
      </c>
      <c r="E10" s="15">
        <v>4.1000000000000002E-2</v>
      </c>
      <c r="F10" s="15">
        <v>5.1999999999999998E-2</v>
      </c>
      <c r="G10" s="15">
        <v>3.0000000000000001E-3</v>
      </c>
      <c r="H10" s="15">
        <v>1.2999999999999999E-2</v>
      </c>
      <c r="I10" s="15">
        <v>0</v>
      </c>
      <c r="J10" s="15">
        <f t="shared" si="0"/>
        <v>18.250999999999998</v>
      </c>
      <c r="K10" s="17">
        <f t="shared" si="1"/>
        <v>23.25</v>
      </c>
    </row>
    <row r="11" spans="1:11" x14ac:dyDescent="0.35">
      <c r="A11" s="5">
        <f t="shared" si="2"/>
        <v>5</v>
      </c>
      <c r="B11" s="12">
        <v>30.9</v>
      </c>
      <c r="C11" s="15">
        <v>6.18</v>
      </c>
      <c r="D11" s="15">
        <v>0.23</v>
      </c>
      <c r="E11" s="15">
        <v>4.2999999999999997E-2</v>
      </c>
      <c r="F11" s="15">
        <v>5.0999999999999997E-2</v>
      </c>
      <c r="G11" s="15">
        <v>2E-3</v>
      </c>
      <c r="H11" s="15">
        <v>1.4E-2</v>
      </c>
      <c r="I11" s="15">
        <v>0</v>
      </c>
      <c r="J11" s="15">
        <f t="shared" si="0"/>
        <v>24.38</v>
      </c>
      <c r="K11" s="17">
        <f t="shared" si="1"/>
        <v>30.9</v>
      </c>
    </row>
    <row r="12" spans="1:11" x14ac:dyDescent="0.35">
      <c r="A12" s="5">
        <f t="shared" si="2"/>
        <v>6</v>
      </c>
      <c r="B12" s="12">
        <v>19.7</v>
      </c>
      <c r="C12" s="15">
        <v>3.94</v>
      </c>
      <c r="D12" s="15">
        <v>0.27</v>
      </c>
      <c r="E12" s="15">
        <v>4.3999999999999997E-2</v>
      </c>
      <c r="F12" s="15">
        <v>5.1999999999999998E-2</v>
      </c>
      <c r="G12" s="15">
        <v>3.0000000000000001E-3</v>
      </c>
      <c r="H12" s="15">
        <v>1.4999999999999999E-2</v>
      </c>
      <c r="I12" s="15">
        <v>0</v>
      </c>
      <c r="J12" s="15">
        <f t="shared" si="0"/>
        <v>15.376000000000001</v>
      </c>
      <c r="K12" s="17">
        <f t="shared" si="1"/>
        <v>19.7</v>
      </c>
    </row>
    <row r="13" spans="1:11" x14ac:dyDescent="0.35">
      <c r="A13" s="5">
        <f t="shared" si="2"/>
        <v>7</v>
      </c>
      <c r="B13" s="12">
        <v>30.7</v>
      </c>
      <c r="C13" s="15">
        <v>6.14</v>
      </c>
      <c r="D13" s="15">
        <v>0.28000000000000003</v>
      </c>
      <c r="E13" s="15">
        <v>4.2000000000000003E-2</v>
      </c>
      <c r="F13" s="15">
        <v>5.2999999999999999E-2</v>
      </c>
      <c r="G13" s="15">
        <v>5.0000000000000001E-3</v>
      </c>
      <c r="H13" s="15">
        <v>1.2E-2</v>
      </c>
      <c r="I13" s="15">
        <v>0</v>
      </c>
      <c r="J13" s="15">
        <f t="shared" si="0"/>
        <v>24.167999999999999</v>
      </c>
      <c r="K13" s="17">
        <f t="shared" si="1"/>
        <v>30.7</v>
      </c>
    </row>
    <row r="14" spans="1:11" x14ac:dyDescent="0.35">
      <c r="A14" s="5">
        <f t="shared" si="2"/>
        <v>8</v>
      </c>
      <c r="B14" s="12">
        <v>19.899999999999999</v>
      </c>
      <c r="C14" s="15">
        <v>3.98</v>
      </c>
      <c r="D14" s="15">
        <v>0.26</v>
      </c>
      <c r="E14" s="15">
        <v>4.1000000000000002E-2</v>
      </c>
      <c r="F14" s="15">
        <v>5.1999999999999998E-2</v>
      </c>
      <c r="G14" s="15">
        <v>4.0000000000000001E-3</v>
      </c>
      <c r="H14" s="15">
        <v>1.0999999999999999E-2</v>
      </c>
      <c r="I14" s="15">
        <v>0</v>
      </c>
      <c r="J14" s="15">
        <f t="shared" si="0"/>
        <v>15.552</v>
      </c>
      <c r="K14" s="17">
        <f t="shared" si="1"/>
        <v>19.899999999999999</v>
      </c>
    </row>
    <row r="15" spans="1:11" x14ac:dyDescent="0.35">
      <c r="A15" s="5">
        <f t="shared" si="2"/>
        <v>9</v>
      </c>
      <c r="B15" s="12">
        <v>8</v>
      </c>
      <c r="C15" s="15">
        <v>1.6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f t="shared" si="0"/>
        <v>6.4</v>
      </c>
      <c r="K15" s="17">
        <f t="shared" si="1"/>
        <v>8</v>
      </c>
    </row>
    <row r="16" spans="1:11" x14ac:dyDescent="0.35">
      <c r="A16" s="5">
        <f t="shared" si="2"/>
        <v>10</v>
      </c>
      <c r="B16" s="12">
        <v>24.1</v>
      </c>
      <c r="C16" s="15">
        <v>4.82</v>
      </c>
      <c r="D16" s="15">
        <v>0.11700000000000001</v>
      </c>
      <c r="E16" s="15">
        <v>8.5999999999999993E-2</v>
      </c>
      <c r="F16" s="15">
        <v>6.9000000000000006E-2</v>
      </c>
      <c r="G16" s="15">
        <v>4.0000000000000001E-3</v>
      </c>
      <c r="H16" s="15">
        <v>1.2999999999999999E-2</v>
      </c>
      <c r="I16" s="15">
        <v>0</v>
      </c>
      <c r="J16" s="15">
        <f t="shared" si="0"/>
        <v>18.991</v>
      </c>
      <c r="K16" s="17">
        <f t="shared" si="1"/>
        <v>24.1</v>
      </c>
    </row>
    <row r="17" spans="1:11" x14ac:dyDescent="0.35">
      <c r="A17" s="5">
        <f t="shared" si="2"/>
        <v>11</v>
      </c>
      <c r="B17" s="12">
        <v>27.7</v>
      </c>
      <c r="C17" s="15">
        <v>5.54</v>
      </c>
      <c r="D17" s="15">
        <v>0.11600000000000001</v>
      </c>
      <c r="E17" s="15">
        <v>8.5000000000000006E-2</v>
      </c>
      <c r="F17" s="15">
        <v>5.1999999999999998E-2</v>
      </c>
      <c r="G17" s="15">
        <v>2E-3</v>
      </c>
      <c r="H17" s="15">
        <v>1.4E-2</v>
      </c>
      <c r="I17" s="15">
        <v>0</v>
      </c>
      <c r="J17" s="15">
        <f t="shared" si="0"/>
        <v>21.890999999999998</v>
      </c>
      <c r="K17" s="17">
        <f t="shared" si="1"/>
        <v>27.699999999999996</v>
      </c>
    </row>
    <row r="18" spans="1:11" x14ac:dyDescent="0.35">
      <c r="A18" s="5">
        <f t="shared" si="2"/>
        <v>12</v>
      </c>
      <c r="B18" s="12">
        <v>34</v>
      </c>
      <c r="C18" s="15">
        <v>6.8</v>
      </c>
      <c r="D18" s="15">
        <v>0.115</v>
      </c>
      <c r="E18" s="15">
        <v>8.4000000000000005E-2</v>
      </c>
      <c r="F18" s="15">
        <v>5.2999999999999999E-2</v>
      </c>
      <c r="G18" s="15">
        <v>3.0000000000000001E-3</v>
      </c>
      <c r="H18" s="15">
        <v>1.2999999999999999E-2</v>
      </c>
      <c r="I18" s="15">
        <v>0</v>
      </c>
      <c r="J18" s="15">
        <f t="shared" si="0"/>
        <v>26.932000000000002</v>
      </c>
      <c r="K18" s="17">
        <f t="shared" si="1"/>
        <v>34</v>
      </c>
    </row>
    <row r="19" spans="1:11" x14ac:dyDescent="0.35">
      <c r="A19" s="5">
        <f t="shared" si="2"/>
        <v>13</v>
      </c>
      <c r="B19" s="12">
        <v>27.15</v>
      </c>
      <c r="C19" s="15">
        <v>5.43</v>
      </c>
      <c r="D19" s="15">
        <v>0.114</v>
      </c>
      <c r="E19" s="15">
        <v>8.2000000000000003E-2</v>
      </c>
      <c r="F19" s="15">
        <v>5.0999999999999997E-2</v>
      </c>
      <c r="G19" s="15">
        <v>2E-3</v>
      </c>
      <c r="H19" s="15">
        <v>1.2E-2</v>
      </c>
      <c r="I19" s="15">
        <v>0</v>
      </c>
      <c r="J19" s="15">
        <f t="shared" si="0"/>
        <v>21.459</v>
      </c>
      <c r="K19" s="17">
        <f t="shared" si="1"/>
        <v>27.15</v>
      </c>
    </row>
    <row r="20" spans="1:11" x14ac:dyDescent="0.35">
      <c r="A20" s="5">
        <f t="shared" si="2"/>
        <v>14</v>
      </c>
      <c r="B20" s="12">
        <v>25</v>
      </c>
      <c r="C20" s="15">
        <v>5</v>
      </c>
      <c r="D20" s="15">
        <v>0.112</v>
      </c>
      <c r="E20" s="15">
        <v>8.1000000000000003E-2</v>
      </c>
      <c r="F20" s="15">
        <v>5.1999999999999998E-2</v>
      </c>
      <c r="G20" s="15">
        <v>3.0000000000000001E-3</v>
      </c>
      <c r="H20" s="15">
        <v>1.4999999999999999E-2</v>
      </c>
      <c r="I20" s="15">
        <v>0</v>
      </c>
      <c r="J20" s="15">
        <f t="shared" si="0"/>
        <v>19.737000000000002</v>
      </c>
      <c r="K20" s="17">
        <f t="shared" si="1"/>
        <v>25</v>
      </c>
    </row>
    <row r="21" spans="1:11" x14ac:dyDescent="0.35">
      <c r="A21" s="5">
        <f t="shared" si="2"/>
        <v>15</v>
      </c>
      <c r="B21" s="12">
        <v>22.25</v>
      </c>
      <c r="C21" s="15">
        <v>4.45</v>
      </c>
      <c r="D21" s="15">
        <v>0.114</v>
      </c>
      <c r="E21" s="15">
        <v>8.2000000000000003E-2</v>
      </c>
      <c r="F21" s="15">
        <v>5.0999999999999997E-2</v>
      </c>
      <c r="G21" s="15">
        <v>2E-3</v>
      </c>
      <c r="H21" s="15">
        <v>1.2999999999999999E-2</v>
      </c>
      <c r="I21" s="15">
        <v>0</v>
      </c>
      <c r="J21" s="15">
        <f t="shared" si="0"/>
        <v>17.538</v>
      </c>
      <c r="K21" s="17">
        <f>SUM(C21:J21)</f>
        <v>22.25</v>
      </c>
    </row>
    <row r="22" spans="1:11" x14ac:dyDescent="0.35">
      <c r="A22" s="5">
        <f t="shared" si="2"/>
        <v>16</v>
      </c>
      <c r="B22" s="12">
        <v>7.1</v>
      </c>
      <c r="C22" s="15">
        <v>1.42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f t="shared" si="0"/>
        <v>5.68</v>
      </c>
      <c r="K22" s="17">
        <f t="shared" si="1"/>
        <v>7.1</v>
      </c>
    </row>
    <row r="23" spans="1:11" x14ac:dyDescent="0.35">
      <c r="A23" s="5">
        <f t="shared" si="2"/>
        <v>17</v>
      </c>
      <c r="B23" s="12">
        <v>33</v>
      </c>
      <c r="C23" s="15">
        <v>6.6</v>
      </c>
      <c r="D23" s="15">
        <v>0.16600000000000001</v>
      </c>
      <c r="E23" s="15">
        <v>1.4999999999999999E-2</v>
      </c>
      <c r="F23" s="15">
        <v>8.4000000000000005E-2</v>
      </c>
      <c r="G23" s="15">
        <v>5.0000000000000001E-3</v>
      </c>
      <c r="H23" s="15">
        <v>1.2E-2</v>
      </c>
      <c r="I23" s="15">
        <v>0</v>
      </c>
      <c r="J23" s="15">
        <f t="shared" si="0"/>
        <v>26.118000000000002</v>
      </c>
      <c r="K23" s="17">
        <f t="shared" si="1"/>
        <v>33</v>
      </c>
    </row>
    <row r="24" spans="1:11" x14ac:dyDescent="0.35">
      <c r="A24" s="5">
        <f t="shared" si="2"/>
        <v>18</v>
      </c>
      <c r="B24" s="12">
        <v>26</v>
      </c>
      <c r="C24" s="15">
        <v>5.2</v>
      </c>
      <c r="D24" s="15">
        <v>0.16700000000000001</v>
      </c>
      <c r="E24" s="15">
        <v>1.6E-2</v>
      </c>
      <c r="F24" s="15">
        <v>8.3000000000000004E-2</v>
      </c>
      <c r="G24" s="15">
        <v>3.0000000000000001E-3</v>
      </c>
      <c r="H24" s="15">
        <v>1.2999999999999999E-2</v>
      </c>
      <c r="I24" s="15">
        <v>0</v>
      </c>
      <c r="J24" s="15">
        <f t="shared" si="0"/>
        <v>20.518000000000001</v>
      </c>
      <c r="K24" s="17">
        <f t="shared" si="1"/>
        <v>26</v>
      </c>
    </row>
    <row r="25" spans="1:11" x14ac:dyDescent="0.35">
      <c r="A25" s="5">
        <f t="shared" si="2"/>
        <v>19</v>
      </c>
      <c r="B25" s="12">
        <v>23.65</v>
      </c>
      <c r="C25" s="15">
        <v>4.7300000000000004</v>
      </c>
      <c r="D25" s="15">
        <v>0.16800000000000001</v>
      </c>
      <c r="E25" s="15">
        <v>1.7000000000000001E-2</v>
      </c>
      <c r="F25" s="15">
        <v>8.2000000000000003E-2</v>
      </c>
      <c r="G25" s="15">
        <v>2E-3</v>
      </c>
      <c r="H25" s="15">
        <v>1.2E-2</v>
      </c>
      <c r="I25" s="15">
        <v>0</v>
      </c>
      <c r="J25" s="15">
        <f t="shared" si="0"/>
        <v>18.638999999999999</v>
      </c>
      <c r="K25" s="17">
        <f t="shared" si="1"/>
        <v>23.65</v>
      </c>
    </row>
    <row r="26" spans="1:11" x14ac:dyDescent="0.35">
      <c r="A26" s="5">
        <f t="shared" si="2"/>
        <v>20</v>
      </c>
      <c r="B26" s="12">
        <v>30.1</v>
      </c>
      <c r="C26" s="15">
        <v>6.02</v>
      </c>
      <c r="D26" s="15">
        <v>0.16500000000000001</v>
      </c>
      <c r="E26" s="15">
        <v>1.4E-2</v>
      </c>
      <c r="F26" s="15">
        <v>8.3000000000000004E-2</v>
      </c>
      <c r="G26" s="15">
        <v>2E-3</v>
      </c>
      <c r="H26" s="15">
        <v>1.2999999999999999E-2</v>
      </c>
      <c r="I26" s="15">
        <v>0</v>
      </c>
      <c r="J26" s="15">
        <f t="shared" si="0"/>
        <v>23.803000000000001</v>
      </c>
      <c r="K26" s="17">
        <f t="shared" si="1"/>
        <v>30.1</v>
      </c>
    </row>
    <row r="27" spans="1:11" x14ac:dyDescent="0.35">
      <c r="A27" s="5">
        <f t="shared" si="2"/>
        <v>21</v>
      </c>
      <c r="B27" s="12">
        <v>31.2</v>
      </c>
      <c r="C27" s="15">
        <v>6.24</v>
      </c>
      <c r="D27" s="15">
        <v>0.16400000000000001</v>
      </c>
      <c r="E27" s="15">
        <v>1.2999999999999999E-2</v>
      </c>
      <c r="F27" s="15">
        <v>8.2000000000000003E-2</v>
      </c>
      <c r="G27" s="15">
        <v>4.0000000000000001E-3</v>
      </c>
      <c r="H27" s="15">
        <v>1.4E-2</v>
      </c>
      <c r="I27" s="15">
        <v>0</v>
      </c>
      <c r="J27" s="15">
        <f t="shared" si="0"/>
        <v>24.683</v>
      </c>
      <c r="K27" s="17">
        <f t="shared" si="1"/>
        <v>31.2</v>
      </c>
    </row>
    <row r="28" spans="1:11" x14ac:dyDescent="0.35">
      <c r="A28" s="5">
        <f t="shared" si="2"/>
        <v>22</v>
      </c>
      <c r="B28" s="12">
        <v>19.899999999999999</v>
      </c>
      <c r="C28" s="15">
        <v>3.98</v>
      </c>
      <c r="D28" s="15">
        <v>0.16300000000000001</v>
      </c>
      <c r="E28" s="15">
        <v>1.4999999999999999E-2</v>
      </c>
      <c r="F28" s="15">
        <v>8.3000000000000004E-2</v>
      </c>
      <c r="G28" s="15">
        <v>5.0000000000000001E-3</v>
      </c>
      <c r="H28" s="15">
        <v>1.2999999999999999E-2</v>
      </c>
      <c r="I28" s="15">
        <v>0</v>
      </c>
      <c r="J28" s="15">
        <f t="shared" si="0"/>
        <v>15.640999999999998</v>
      </c>
      <c r="K28" s="17">
        <f t="shared" si="1"/>
        <v>19.899999999999999</v>
      </c>
    </row>
    <row r="29" spans="1:11" x14ac:dyDescent="0.35">
      <c r="A29" s="5">
        <f t="shared" si="2"/>
        <v>23</v>
      </c>
      <c r="B29" s="12">
        <v>6.8</v>
      </c>
      <c r="C29" s="15">
        <v>1.38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f t="shared" si="0"/>
        <v>5.42</v>
      </c>
      <c r="K29" s="17">
        <f t="shared" si="1"/>
        <v>6.8</v>
      </c>
    </row>
    <row r="30" spans="1:11" x14ac:dyDescent="0.35">
      <c r="A30" s="5">
        <f>A29+1</f>
        <v>24</v>
      </c>
      <c r="B30" s="12">
        <v>33.5</v>
      </c>
      <c r="C30" s="15">
        <v>6.7</v>
      </c>
      <c r="D30" s="15">
        <v>0.182</v>
      </c>
      <c r="E30" s="15">
        <v>5.8000000000000003E-2</v>
      </c>
      <c r="F30" s="15">
        <v>4.1000000000000002E-2</v>
      </c>
      <c r="G30" s="15">
        <v>5.0000000000000001E-3</v>
      </c>
      <c r="H30" s="15">
        <v>1.2E-2</v>
      </c>
      <c r="I30" s="15">
        <v>0</v>
      </c>
      <c r="J30" s="15">
        <f t="shared" si="0"/>
        <v>26.501999999999999</v>
      </c>
      <c r="K30" s="17">
        <f t="shared" si="1"/>
        <v>33.5</v>
      </c>
    </row>
    <row r="31" spans="1:11" x14ac:dyDescent="0.35">
      <c r="A31" s="5">
        <v>25</v>
      </c>
      <c r="B31" s="12">
        <v>28.84</v>
      </c>
      <c r="C31" s="15">
        <v>5.76</v>
      </c>
      <c r="D31" s="15">
        <v>0.183</v>
      </c>
      <c r="E31" s="15">
        <v>5.5E-2</v>
      </c>
      <c r="F31" s="15">
        <v>4.2000000000000003E-2</v>
      </c>
      <c r="G31" s="15">
        <v>3.0000000000000001E-3</v>
      </c>
      <c r="H31" s="15">
        <v>1.2999999999999999E-2</v>
      </c>
      <c r="I31" s="15">
        <v>0</v>
      </c>
      <c r="J31" s="15">
        <f t="shared" si="0"/>
        <v>22.783999999999999</v>
      </c>
      <c r="K31" s="17">
        <f t="shared" si="1"/>
        <v>28.839999999999996</v>
      </c>
    </row>
    <row r="32" spans="1:11" x14ac:dyDescent="0.35">
      <c r="A32" s="5">
        <f t="shared" si="2"/>
        <v>26</v>
      </c>
      <c r="B32" s="12">
        <v>26.8</v>
      </c>
      <c r="C32" s="15">
        <v>5.36</v>
      </c>
      <c r="D32" s="15">
        <v>0.184</v>
      </c>
      <c r="E32" s="15">
        <v>5.1999999999999998E-2</v>
      </c>
      <c r="F32" s="15">
        <v>4.2999999999999997E-2</v>
      </c>
      <c r="G32" s="15">
        <v>2E-3</v>
      </c>
      <c r="H32" s="15">
        <v>1.2E-2</v>
      </c>
      <c r="I32" s="15">
        <v>0</v>
      </c>
      <c r="J32" s="15">
        <f t="shared" si="0"/>
        <v>21.147000000000002</v>
      </c>
      <c r="K32" s="17">
        <f>SUM(C32:J32)</f>
        <v>26.8</v>
      </c>
    </row>
    <row r="33" spans="1:11" x14ac:dyDescent="0.35">
      <c r="A33" s="5">
        <f t="shared" si="2"/>
        <v>27</v>
      </c>
      <c r="B33" s="12">
        <v>30</v>
      </c>
      <c r="C33" s="15">
        <v>6</v>
      </c>
      <c r="D33" s="15">
        <v>0.185</v>
      </c>
      <c r="E33" s="15">
        <v>5.3E-3</v>
      </c>
      <c r="F33" s="15">
        <v>4.3999999999999997E-2</v>
      </c>
      <c r="G33" s="15">
        <v>3.0000000000000001E-3</v>
      </c>
      <c r="H33" s="15">
        <v>1.0999999999999999E-2</v>
      </c>
      <c r="I33" s="15">
        <v>0</v>
      </c>
      <c r="J33" s="15">
        <f t="shared" si="0"/>
        <v>23.7517</v>
      </c>
      <c r="K33" s="17">
        <f t="shared" si="1"/>
        <v>30</v>
      </c>
    </row>
    <row r="34" spans="1:11" x14ac:dyDescent="0.35">
      <c r="A34" s="5">
        <f t="shared" si="2"/>
        <v>28</v>
      </c>
      <c r="B34" s="12">
        <v>10</v>
      </c>
      <c r="C34" s="15">
        <v>2</v>
      </c>
      <c r="D34" s="15">
        <v>0.182</v>
      </c>
      <c r="E34" s="15">
        <v>5.1999999999999998E-2</v>
      </c>
      <c r="F34" s="15">
        <v>4.1000000000000002E-2</v>
      </c>
      <c r="G34" s="15">
        <v>4.0000000000000001E-3</v>
      </c>
      <c r="H34" s="15">
        <v>1.2999999999999999E-2</v>
      </c>
      <c r="I34" s="15">
        <v>0</v>
      </c>
      <c r="J34" s="15">
        <f t="shared" si="0"/>
        <v>7.7080000000000002</v>
      </c>
      <c r="K34" s="17">
        <f t="shared" si="1"/>
        <v>10</v>
      </c>
    </row>
    <row r="35" spans="1:11" x14ac:dyDescent="0.35">
      <c r="A35" s="5">
        <f t="shared" si="2"/>
        <v>29</v>
      </c>
      <c r="B35" s="12">
        <v>22</v>
      </c>
      <c r="C35" s="15">
        <v>4.4000000000000004</v>
      </c>
      <c r="D35" s="15">
        <v>0.18099999999999999</v>
      </c>
      <c r="E35" s="15">
        <v>5.0999999999999997E-2</v>
      </c>
      <c r="F35" s="15">
        <v>4.2000000000000003E-2</v>
      </c>
      <c r="G35" s="15">
        <v>5.0000000000000001E-3</v>
      </c>
      <c r="H35" s="15">
        <v>1.2E-2</v>
      </c>
      <c r="I35" s="15">
        <v>0</v>
      </c>
      <c r="J35" s="15">
        <f>((B35-(SUM(C35:I35))))</f>
        <v>17.309000000000001</v>
      </c>
      <c r="K35" s="17">
        <f t="shared" si="1"/>
        <v>22</v>
      </c>
    </row>
    <row r="36" spans="1:11" x14ac:dyDescent="0.35">
      <c r="A36" s="5">
        <f t="shared" si="2"/>
        <v>30</v>
      </c>
      <c r="B36" s="12">
        <v>21</v>
      </c>
      <c r="C36" s="15">
        <v>4.2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f>((B36-(SUM(C36:I36))))</f>
        <v>16.8</v>
      </c>
      <c r="K36" s="17">
        <f t="shared" si="1"/>
        <v>21</v>
      </c>
    </row>
    <row r="37" spans="1:11" x14ac:dyDescent="0.35">
      <c r="A37" s="5">
        <f>A36+1</f>
        <v>31</v>
      </c>
      <c r="B37" s="12">
        <v>21</v>
      </c>
      <c r="C37" s="15">
        <v>4.2</v>
      </c>
      <c r="D37" s="15">
        <v>0.16</v>
      </c>
      <c r="E37" s="15">
        <v>0.62</v>
      </c>
      <c r="F37" s="15">
        <v>4.1000000000000002E-2</v>
      </c>
      <c r="G37" s="15">
        <v>5.0000000000000001E-3</v>
      </c>
      <c r="H37" s="15">
        <v>1.1000000000000001E-3</v>
      </c>
      <c r="I37" s="15">
        <v>0</v>
      </c>
      <c r="J37" s="15">
        <f t="shared" si="0"/>
        <v>15.972899999999999</v>
      </c>
      <c r="K37" s="17">
        <f t="shared" si="1"/>
        <v>21</v>
      </c>
    </row>
    <row r="38" spans="1:11" x14ac:dyDescent="0.35">
      <c r="A38" s="6" t="s">
        <v>16</v>
      </c>
      <c r="B38" s="16">
        <f>SUM(B7:B37)</f>
        <v>709.83999999999992</v>
      </c>
      <c r="C38" s="17">
        <f t="shared" ref="C38:I38" si="3">SUM(C7:C37)</f>
        <v>141.97999999999999</v>
      </c>
      <c r="D38" s="17">
        <f t="shared" si="3"/>
        <v>4.7279999999999998</v>
      </c>
      <c r="E38" s="17">
        <f t="shared" si="3"/>
        <v>1.7793000000000001</v>
      </c>
      <c r="F38" s="17">
        <f t="shared" si="3"/>
        <v>1.49</v>
      </c>
      <c r="G38" s="17">
        <f t="shared" si="3"/>
        <v>8.7000000000000036E-2</v>
      </c>
      <c r="H38" s="17">
        <f t="shared" si="3"/>
        <v>0.31910000000000016</v>
      </c>
      <c r="I38" s="17">
        <f t="shared" si="3"/>
        <v>0</v>
      </c>
      <c r="J38" s="17">
        <f>SUM(J7:J37)</f>
        <v>559.45659999999998</v>
      </c>
      <c r="K38" s="17">
        <f>SUM(C38:J38)</f>
        <v>709.83999999999992</v>
      </c>
    </row>
  </sheetData>
  <mergeCells count="3">
    <mergeCell ref="A1:C4"/>
    <mergeCell ref="D1:K4"/>
    <mergeCell ref="A5:K5"/>
  </mergeCells>
  <pageMargins left="0.70866141732283472" right="0.31496062992125984" top="0.35433070866141736" bottom="0.31496062992125984" header="0.31496062992125984" footer="0.31496062992125984"/>
  <pageSetup paperSize="9" scale="69" orientation="landscape" r:id="rId1"/>
  <ignoredErrors>
    <ignoredError sqref="A8:A30 A32:A3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53E5-7509-48A6-BADE-1C73860E475D}">
  <sheetPr>
    <tabColor theme="5"/>
  </sheetPr>
  <dimension ref="A1:AL31"/>
  <sheetViews>
    <sheetView view="pageBreakPreview" zoomScaleNormal="100" zoomScaleSheetLayoutView="100" workbookViewId="0">
      <selection activeCell="E15" sqref="E15"/>
    </sheetView>
  </sheetViews>
  <sheetFormatPr baseColWidth="10" defaultRowHeight="18" x14ac:dyDescent="0.35"/>
  <cols>
    <col min="1" max="1" width="3.69921875" style="7" bestFit="1" customWidth="1"/>
    <col min="2" max="2" width="30" customWidth="1"/>
    <col min="3" max="4" width="12.69921875" customWidth="1"/>
    <col min="5" max="25" width="2.69921875" customWidth="1"/>
    <col min="26" max="34" width="3.3984375" customWidth="1"/>
    <col min="35" max="35" width="2.69921875" customWidth="1"/>
  </cols>
  <sheetData>
    <row r="1" spans="1:38" ht="18" customHeight="1" x14ac:dyDescent="0.35">
      <c r="A1" s="27"/>
      <c r="B1" s="27"/>
      <c r="C1" s="27" t="s">
        <v>48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</row>
    <row r="2" spans="1:3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8" x14ac:dyDescent="0.3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8" x14ac:dyDescent="0.35">
      <c r="A5" s="39" t="s">
        <v>20</v>
      </c>
      <c r="B5" s="41" t="s">
        <v>21</v>
      </c>
      <c r="C5" s="43" t="s">
        <v>22</v>
      </c>
      <c r="D5" s="43" t="s">
        <v>31</v>
      </c>
      <c r="E5" s="44" t="s">
        <v>23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K5" t="s">
        <v>37</v>
      </c>
    </row>
    <row r="6" spans="1:38" x14ac:dyDescent="0.35">
      <c r="A6" s="40"/>
      <c r="B6" s="42"/>
      <c r="C6" s="43"/>
      <c r="D6" s="43"/>
      <c r="E6" s="8">
        <v>1</v>
      </c>
      <c r="F6" s="8">
        <f>E6+1</f>
        <v>2</v>
      </c>
      <c r="G6" s="8">
        <f t="shared" ref="G6:AH6" si="0">F6+1</f>
        <v>3</v>
      </c>
      <c r="H6" s="8">
        <f t="shared" si="0"/>
        <v>4</v>
      </c>
      <c r="I6" s="8">
        <f t="shared" si="0"/>
        <v>5</v>
      </c>
      <c r="J6" s="8">
        <f t="shared" si="0"/>
        <v>6</v>
      </c>
      <c r="K6" s="8">
        <f t="shared" si="0"/>
        <v>7</v>
      </c>
      <c r="L6" s="8">
        <f t="shared" si="0"/>
        <v>8</v>
      </c>
      <c r="M6" s="8">
        <f t="shared" si="0"/>
        <v>9</v>
      </c>
      <c r="N6" s="8">
        <f t="shared" si="0"/>
        <v>10</v>
      </c>
      <c r="O6" s="8">
        <f t="shared" si="0"/>
        <v>11</v>
      </c>
      <c r="P6" s="8">
        <f t="shared" si="0"/>
        <v>12</v>
      </c>
      <c r="Q6" s="8">
        <f t="shared" si="0"/>
        <v>13</v>
      </c>
      <c r="R6" s="8">
        <f t="shared" si="0"/>
        <v>14</v>
      </c>
      <c r="S6" s="8">
        <f t="shared" si="0"/>
        <v>15</v>
      </c>
      <c r="T6" s="8">
        <f t="shared" si="0"/>
        <v>16</v>
      </c>
      <c r="U6" s="8">
        <f>T6+1</f>
        <v>17</v>
      </c>
      <c r="V6" s="8">
        <f t="shared" si="0"/>
        <v>18</v>
      </c>
      <c r="W6" s="8">
        <f t="shared" si="0"/>
        <v>19</v>
      </c>
      <c r="X6" s="8">
        <f t="shared" si="0"/>
        <v>20</v>
      </c>
      <c r="Y6" s="8">
        <f t="shared" si="0"/>
        <v>21</v>
      </c>
      <c r="Z6" s="8">
        <f t="shared" si="0"/>
        <v>22</v>
      </c>
      <c r="AA6" s="8">
        <f t="shared" si="0"/>
        <v>23</v>
      </c>
      <c r="AB6" s="8">
        <f t="shared" si="0"/>
        <v>24</v>
      </c>
      <c r="AC6" s="8">
        <f t="shared" si="0"/>
        <v>25</v>
      </c>
      <c r="AD6" s="8">
        <f t="shared" si="0"/>
        <v>26</v>
      </c>
      <c r="AE6" s="8">
        <f t="shared" si="0"/>
        <v>27</v>
      </c>
      <c r="AF6" s="8">
        <f t="shared" si="0"/>
        <v>28</v>
      </c>
      <c r="AG6" s="8">
        <f>AF6+1</f>
        <v>29</v>
      </c>
      <c r="AH6" s="8">
        <f t="shared" si="0"/>
        <v>30</v>
      </c>
      <c r="AI6" s="8">
        <f>AH6+1</f>
        <v>31</v>
      </c>
    </row>
    <row r="7" spans="1:38" x14ac:dyDescent="0.35">
      <c r="A7" s="10">
        <v>1</v>
      </c>
      <c r="B7" s="11" t="s">
        <v>3</v>
      </c>
      <c r="C7" s="9">
        <v>46237</v>
      </c>
      <c r="D7" s="9">
        <v>46265</v>
      </c>
      <c r="E7" s="12"/>
      <c r="F7" s="12"/>
      <c r="G7" s="12" t="s">
        <v>34</v>
      </c>
      <c r="H7" s="12" t="s">
        <v>34</v>
      </c>
      <c r="I7" s="12"/>
      <c r="J7" s="12" t="s">
        <v>34</v>
      </c>
      <c r="K7" s="12" t="s">
        <v>34</v>
      </c>
      <c r="L7" s="12"/>
      <c r="M7" s="12"/>
      <c r="N7" s="12" t="s">
        <v>34</v>
      </c>
      <c r="O7" s="12"/>
      <c r="P7" s="12"/>
      <c r="Q7" s="12" t="s">
        <v>34</v>
      </c>
      <c r="R7" s="12" t="s">
        <v>34</v>
      </c>
      <c r="S7" s="12"/>
      <c r="T7" s="12"/>
      <c r="U7" s="12" t="s">
        <v>34</v>
      </c>
      <c r="V7" s="12"/>
      <c r="W7" s="12"/>
      <c r="X7" s="12" t="s">
        <v>34</v>
      </c>
      <c r="Y7" s="12" t="s">
        <v>34</v>
      </c>
      <c r="Z7" s="12"/>
      <c r="AA7" s="12"/>
      <c r="AB7" s="12" t="s">
        <v>34</v>
      </c>
      <c r="AC7" s="12"/>
      <c r="AD7" s="12"/>
      <c r="AE7" s="12" t="s">
        <v>34</v>
      </c>
      <c r="AF7" s="12" t="s">
        <v>34</v>
      </c>
      <c r="AG7" s="12"/>
      <c r="AH7" s="12"/>
      <c r="AI7" s="12" t="s">
        <v>34</v>
      </c>
      <c r="AJ7" s="13" t="s">
        <v>38</v>
      </c>
      <c r="AL7" t="s">
        <v>36</v>
      </c>
    </row>
    <row r="8" spans="1:38" x14ac:dyDescent="0.35">
      <c r="A8" s="10">
        <f>A7+1</f>
        <v>2</v>
      </c>
      <c r="B8" s="11" t="s">
        <v>0</v>
      </c>
      <c r="C8" s="9">
        <v>46237</v>
      </c>
      <c r="D8" s="9">
        <v>46265</v>
      </c>
      <c r="E8" s="12"/>
      <c r="F8" s="12"/>
      <c r="G8" s="12" t="s">
        <v>34</v>
      </c>
      <c r="H8" s="12"/>
      <c r="I8" s="12" t="s">
        <v>34</v>
      </c>
      <c r="J8" s="12"/>
      <c r="K8" s="12" t="s">
        <v>34</v>
      </c>
      <c r="L8" s="12"/>
      <c r="M8" s="12"/>
      <c r="N8" s="12" t="s">
        <v>34</v>
      </c>
      <c r="O8" s="12"/>
      <c r="P8" s="12"/>
      <c r="Q8" s="12" t="s">
        <v>34</v>
      </c>
      <c r="R8" s="12" t="s">
        <v>34</v>
      </c>
      <c r="S8" s="12"/>
      <c r="T8" s="12"/>
      <c r="U8" s="12"/>
      <c r="V8" s="12" t="s">
        <v>34</v>
      </c>
      <c r="W8" s="12"/>
      <c r="X8" s="12" t="s">
        <v>34</v>
      </c>
      <c r="Y8" s="12" t="s">
        <v>34</v>
      </c>
      <c r="Z8" s="12"/>
      <c r="AA8" s="12"/>
      <c r="AB8" s="12" t="s">
        <v>34</v>
      </c>
      <c r="AC8" s="12"/>
      <c r="AD8" s="12" t="s">
        <v>34</v>
      </c>
      <c r="AE8" s="12"/>
      <c r="AF8" s="12" t="s">
        <v>34</v>
      </c>
      <c r="AG8" s="12"/>
      <c r="AH8" s="12"/>
      <c r="AI8" s="12" t="s">
        <v>34</v>
      </c>
    </row>
    <row r="9" spans="1:38" x14ac:dyDescent="0.35">
      <c r="A9" s="10">
        <f t="shared" ref="A9:A18" si="1">A8+1</f>
        <v>3</v>
      </c>
      <c r="B9" s="11" t="s">
        <v>7</v>
      </c>
      <c r="C9" s="9">
        <v>46237</v>
      </c>
      <c r="D9" s="9">
        <v>46265</v>
      </c>
      <c r="E9" s="12"/>
      <c r="F9" s="12"/>
      <c r="G9" s="12" t="s">
        <v>34</v>
      </c>
      <c r="H9" s="12" t="s">
        <v>34</v>
      </c>
      <c r="I9" s="12"/>
      <c r="J9" s="12" t="s">
        <v>34</v>
      </c>
      <c r="K9" s="12"/>
      <c r="L9" s="12"/>
      <c r="M9" s="12"/>
      <c r="N9" s="12"/>
      <c r="O9" s="12" t="s">
        <v>34</v>
      </c>
      <c r="P9" s="12"/>
      <c r="Q9" s="12" t="s">
        <v>34</v>
      </c>
      <c r="R9" s="12"/>
      <c r="S9" s="12"/>
      <c r="T9" s="12"/>
      <c r="U9" s="12" t="s">
        <v>34</v>
      </c>
      <c r="V9" s="12"/>
      <c r="W9" s="12"/>
      <c r="X9" s="12"/>
      <c r="Y9" s="12" t="s">
        <v>34</v>
      </c>
      <c r="Z9" s="12"/>
      <c r="AA9" s="12"/>
      <c r="AB9" s="12" t="s">
        <v>34</v>
      </c>
      <c r="AC9" s="12"/>
      <c r="AD9" s="12"/>
      <c r="AE9" s="12" t="s">
        <v>34</v>
      </c>
      <c r="AF9" s="12"/>
      <c r="AG9" s="12"/>
      <c r="AH9" s="12"/>
      <c r="AI9" s="12" t="s">
        <v>34</v>
      </c>
    </row>
    <row r="10" spans="1:38" x14ac:dyDescent="0.35">
      <c r="A10" s="10">
        <f t="shared" si="1"/>
        <v>4</v>
      </c>
      <c r="B10" s="11" t="s">
        <v>24</v>
      </c>
      <c r="C10" s="9"/>
      <c r="D10" s="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8" x14ac:dyDescent="0.35">
      <c r="A11" s="10">
        <f t="shared" si="1"/>
        <v>5</v>
      </c>
      <c r="B11" s="11" t="s">
        <v>25</v>
      </c>
      <c r="C11" s="9">
        <v>46237</v>
      </c>
      <c r="D11" s="9">
        <v>46262</v>
      </c>
      <c r="E11" s="12"/>
      <c r="F11" s="12"/>
      <c r="G11" s="12" t="s">
        <v>34</v>
      </c>
      <c r="H11" s="12"/>
      <c r="I11" s="12"/>
      <c r="J11" s="12" t="s">
        <v>34</v>
      </c>
      <c r="K11" s="12"/>
      <c r="L11" s="12"/>
      <c r="M11" s="12"/>
      <c r="N11" s="12"/>
      <c r="O11" s="12"/>
      <c r="P11" s="12"/>
      <c r="Q11" s="12"/>
      <c r="R11" s="12" t="s">
        <v>34</v>
      </c>
      <c r="S11" s="12"/>
      <c r="T11" s="12"/>
      <c r="U11" s="12"/>
      <c r="V11" s="12"/>
      <c r="W11" s="12"/>
      <c r="X11" s="12" t="s">
        <v>34</v>
      </c>
      <c r="Y11" s="12"/>
      <c r="Z11" s="12"/>
      <c r="AA11" s="12"/>
      <c r="AB11" s="12"/>
      <c r="AC11" s="12"/>
      <c r="AD11" s="12"/>
      <c r="AE11" s="12"/>
      <c r="AF11" s="12" t="s">
        <v>34</v>
      </c>
      <c r="AG11" s="12"/>
      <c r="AH11" s="12"/>
      <c r="AI11" s="12"/>
    </row>
    <row r="12" spans="1:38" x14ac:dyDescent="0.35">
      <c r="A12" s="10">
        <f t="shared" si="1"/>
        <v>6</v>
      </c>
      <c r="B12" s="11" t="s">
        <v>26</v>
      </c>
      <c r="C12" s="9">
        <v>46238</v>
      </c>
      <c r="D12" s="9">
        <v>46265</v>
      </c>
      <c r="E12" s="12"/>
      <c r="F12" s="12"/>
      <c r="G12" s="12"/>
      <c r="H12" s="12" t="s">
        <v>34</v>
      </c>
      <c r="I12" s="12"/>
      <c r="J12" s="12"/>
      <c r="K12" s="12" t="s">
        <v>34</v>
      </c>
      <c r="L12" s="12"/>
      <c r="M12" s="12"/>
      <c r="N12" s="12"/>
      <c r="O12" s="12"/>
      <c r="P12" s="12"/>
      <c r="Q12" s="12"/>
      <c r="R12" s="12"/>
      <c r="S12" s="12"/>
      <c r="T12" s="12"/>
      <c r="U12" s="12" t="s">
        <v>34</v>
      </c>
      <c r="V12" s="12"/>
      <c r="W12" s="12"/>
      <c r="X12" s="12"/>
      <c r="Y12" s="12" t="s">
        <v>34</v>
      </c>
      <c r="Z12" s="12"/>
      <c r="AA12" s="12"/>
      <c r="AB12" s="12" t="s">
        <v>34</v>
      </c>
      <c r="AC12" s="12"/>
      <c r="AD12" s="12"/>
      <c r="AE12" s="12" t="s">
        <v>34</v>
      </c>
      <c r="AF12" s="12"/>
      <c r="AG12" s="12"/>
      <c r="AH12" s="12"/>
      <c r="AI12" s="12" t="s">
        <v>34</v>
      </c>
    </row>
    <row r="13" spans="1:38" x14ac:dyDescent="0.35">
      <c r="A13" s="10">
        <f t="shared" si="1"/>
        <v>7</v>
      </c>
      <c r="B13" s="11" t="s">
        <v>32</v>
      </c>
      <c r="C13" s="9">
        <v>46241</v>
      </c>
      <c r="D13" s="9">
        <v>46265</v>
      </c>
      <c r="E13" s="12"/>
      <c r="F13" s="12"/>
      <c r="G13" s="12"/>
      <c r="H13" s="12"/>
      <c r="I13" s="12"/>
      <c r="J13" s="12"/>
      <c r="K13" s="12" t="s">
        <v>34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 t="s">
        <v>34</v>
      </c>
    </row>
    <row r="14" spans="1:38" x14ac:dyDescent="0.35">
      <c r="A14" s="10">
        <f t="shared" si="1"/>
        <v>8</v>
      </c>
      <c r="B14" s="11" t="s">
        <v>4</v>
      </c>
      <c r="C14" s="9">
        <v>46265</v>
      </c>
      <c r="D14" s="9">
        <v>46265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 t="s">
        <v>34</v>
      </c>
      <c r="AG14" s="12"/>
      <c r="AH14" s="12"/>
      <c r="AI14" s="12"/>
    </row>
    <row r="15" spans="1:38" x14ac:dyDescent="0.35">
      <c r="A15" s="10">
        <f t="shared" si="1"/>
        <v>9</v>
      </c>
      <c r="B15" s="11" t="s">
        <v>27</v>
      </c>
      <c r="C15" s="9">
        <v>46259</v>
      </c>
      <c r="D15" s="9">
        <v>46259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 t="s">
        <v>34</v>
      </c>
      <c r="AD15" s="12"/>
      <c r="AE15" s="12"/>
      <c r="AF15" s="12"/>
      <c r="AG15" s="12"/>
      <c r="AH15" s="12"/>
      <c r="AI15" s="12"/>
    </row>
    <row r="16" spans="1:38" x14ac:dyDescent="0.35">
      <c r="A16" s="10">
        <f t="shared" si="1"/>
        <v>10</v>
      </c>
      <c r="B16" s="11" t="s">
        <v>28</v>
      </c>
      <c r="C16" s="9"/>
      <c r="D16" s="9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7" x14ac:dyDescent="0.35">
      <c r="A17" s="10">
        <f t="shared" si="1"/>
        <v>11</v>
      </c>
      <c r="B17" s="11" t="s">
        <v>29</v>
      </c>
      <c r="C17" s="9"/>
      <c r="D17" s="9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7" x14ac:dyDescent="0.35">
      <c r="A18" s="10">
        <f t="shared" si="1"/>
        <v>12</v>
      </c>
      <c r="B18" s="11" t="s">
        <v>30</v>
      </c>
      <c r="C18" s="9">
        <v>46237</v>
      </c>
      <c r="D18" s="19">
        <v>46265</v>
      </c>
      <c r="E18" s="12"/>
      <c r="F18" s="12"/>
      <c r="G18" s="12" t="s">
        <v>34</v>
      </c>
      <c r="H18" s="12" t="s">
        <v>34</v>
      </c>
      <c r="I18" s="12"/>
      <c r="J18" s="12" t="s">
        <v>34</v>
      </c>
      <c r="K18" s="12" t="s">
        <v>34</v>
      </c>
      <c r="L18" s="12"/>
      <c r="M18" s="12"/>
      <c r="N18" s="12" t="s">
        <v>34</v>
      </c>
      <c r="O18" s="12"/>
      <c r="P18" s="12" t="s">
        <v>34</v>
      </c>
      <c r="Q18" s="12" t="s">
        <v>34</v>
      </c>
      <c r="R18" s="12" t="s">
        <v>34</v>
      </c>
      <c r="S18" s="12"/>
      <c r="T18" s="12"/>
      <c r="U18" s="12" t="s">
        <v>34</v>
      </c>
      <c r="V18" s="12" t="s">
        <v>34</v>
      </c>
      <c r="W18" s="12"/>
      <c r="X18" s="12" t="s">
        <v>34</v>
      </c>
      <c r="Y18" s="12"/>
      <c r="Z18" s="12"/>
      <c r="AA18" s="12"/>
      <c r="AB18" s="12" t="s">
        <v>34</v>
      </c>
      <c r="AC18" s="12"/>
      <c r="AD18" s="12"/>
      <c r="AE18" s="12" t="s">
        <v>34</v>
      </c>
      <c r="AF18" s="12" t="s">
        <v>34</v>
      </c>
      <c r="AG18" s="12"/>
      <c r="AH18" s="12"/>
      <c r="AI18" s="12" t="s">
        <v>34</v>
      </c>
    </row>
    <row r="19" spans="1:37" x14ac:dyDescent="0.3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</row>
    <row r="20" spans="1:37" x14ac:dyDescent="0.3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7" x14ac:dyDescent="0.3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</row>
    <row r="22" spans="1:37" x14ac:dyDescent="0.3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K22" t="s">
        <v>35</v>
      </c>
    </row>
    <row r="23" spans="1:37" x14ac:dyDescent="0.3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</row>
    <row r="24" spans="1:37" x14ac:dyDescent="0.3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</row>
    <row r="25" spans="1:37" x14ac:dyDescent="0.3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37" x14ac:dyDescent="0.3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37" x14ac:dyDescent="0.3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7" x14ac:dyDescent="0.3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</row>
    <row r="29" spans="1:37" x14ac:dyDescent="0.3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</row>
    <row r="30" spans="1:37" x14ac:dyDescent="0.3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</row>
    <row r="31" spans="1:37" x14ac:dyDescent="0.3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</sheetData>
  <mergeCells count="8">
    <mergeCell ref="A19:AI31"/>
    <mergeCell ref="A1:B4"/>
    <mergeCell ref="C1:AI4"/>
    <mergeCell ref="A5:A6"/>
    <mergeCell ref="B5:B6"/>
    <mergeCell ref="C5:C6"/>
    <mergeCell ref="D5:D6"/>
    <mergeCell ref="E5:AI5"/>
  </mergeCells>
  <pageMargins left="0.70866141732283472" right="0.31" top="0.74803149606299213" bottom="0.74803149606299213" header="0.31496062992125984" footer="0.31496062992125984"/>
  <pageSetup scale="61" fitToHeight="0" orientation="landscape" r:id="rId1"/>
  <colBreaks count="1" manualBreakCount="1">
    <brk id="3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fotográfico </vt:lpstr>
      <vt:lpstr>Registro de Residuos</vt:lpstr>
      <vt:lpstr>Cronograma de actividades </vt:lpstr>
      <vt:lpstr>'Registro de Residuos'!Área_de_impresión</vt:lpstr>
      <vt:lpstr>'Reporte fotográfico 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Gloria Islas Aldana</dc:creator>
  <cp:lastModifiedBy>hp</cp:lastModifiedBy>
  <cp:lastPrinted>2026-09-08T21:15:41Z</cp:lastPrinted>
  <dcterms:created xsi:type="dcterms:W3CDTF">2022-10-12T21:48:54Z</dcterms:created>
  <dcterms:modified xsi:type="dcterms:W3CDTF">2026-09-08T23:05:33Z</dcterms:modified>
</cp:coreProperties>
</file>